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10-PREVENTION HYG-SECU\MODELES DE DOCUMENTS COLLECTIVITES\En cours de validation\"/>
    </mc:Choice>
  </mc:AlternateContent>
  <xr:revisionPtr revIDLastSave="0" documentId="13_ncr:1_{7F8FE57A-701F-4641-A20E-65C75A3C11A5}" xr6:coauthVersionLast="47" xr6:coauthVersionMax="47" xr10:uidLastSave="{00000000-0000-0000-0000-000000000000}"/>
  <bookViews>
    <workbookView xWindow="-120" yWindow="-120" windowWidth="29040" windowHeight="15720" xr2:uid="{642C9F3E-AA9F-469D-8C95-389C7DC5027B}"/>
  </bookViews>
  <sheets>
    <sheet name="Suivi des agents" sheetId="2" r:id="rId1"/>
    <sheet name="Feuil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" i="2" l="1"/>
  <c r="AA3" i="2"/>
  <c r="AB3" i="2"/>
  <c r="Y3" i="2"/>
  <c r="I3" i="2"/>
  <c r="G3" i="2"/>
  <c r="X3" i="2"/>
  <c r="W3" i="2"/>
  <c r="V3" i="2"/>
  <c r="U3" i="2"/>
  <c r="T3" i="2"/>
  <c r="S3" i="2"/>
  <c r="R3" i="2"/>
  <c r="Q3" i="2"/>
  <c r="P3" i="2"/>
  <c r="O3" i="2"/>
  <c r="N3" i="2"/>
  <c r="Z3" i="2"/>
  <c r="M3" i="2"/>
  <c r="L3" i="2"/>
  <c r="K3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B2" i="2"/>
  <c r="D2" i="2"/>
  <c r="E2" i="2"/>
  <c r="F2" i="2"/>
  <c r="G2" i="2"/>
  <c r="J3" i="2"/>
  <c r="H3" i="2"/>
  <c r="H2" i="2"/>
</calcChain>
</file>

<file path=xl/sharedStrings.xml><?xml version="1.0" encoding="utf-8"?>
<sst xmlns="http://schemas.openxmlformats.org/spreadsheetml/2006/main" count="66" uniqueCount="51">
  <si>
    <t>CACES</t>
  </si>
  <si>
    <t>validité : 5ans</t>
  </si>
  <si>
    <t>validité : 10ans</t>
  </si>
  <si>
    <t>R490</t>
  </si>
  <si>
    <t>R489 (spécifier : 1A, 1B, 2A, 2B, 3…)</t>
  </si>
  <si>
    <t>R485 (spécifier : 1, 2)</t>
  </si>
  <si>
    <t>R486 (spécifier : A, B)</t>
  </si>
  <si>
    <t>R482 (spécifier : A, B1, C1, D...)</t>
  </si>
  <si>
    <t>B0</t>
  </si>
  <si>
    <t>B1</t>
  </si>
  <si>
    <t>BS</t>
  </si>
  <si>
    <t>B0V</t>
  </si>
  <si>
    <t>B1V</t>
  </si>
  <si>
    <t>BP</t>
  </si>
  <si>
    <t>H0</t>
  </si>
  <si>
    <t>H0V</t>
  </si>
  <si>
    <t>HP</t>
  </si>
  <si>
    <t>HPV</t>
  </si>
  <si>
    <t>Habilitation électrique</t>
  </si>
  <si>
    <t>validité : 3ans</t>
  </si>
  <si>
    <t>recommandé : 3 à 5 ans</t>
  </si>
  <si>
    <t>recommandé : 5 ans</t>
  </si>
  <si>
    <t>validité : 5 ans</t>
  </si>
  <si>
    <t>Formation manipulation des extincteurs</t>
  </si>
  <si>
    <t>Formation SST</t>
  </si>
  <si>
    <t>validité : 2ans</t>
  </si>
  <si>
    <t>recommandé : 2ans</t>
  </si>
  <si>
    <t>Formation PSC1</t>
  </si>
  <si>
    <t>recommandé: 2ans</t>
  </si>
  <si>
    <t>Formation des agents</t>
  </si>
  <si>
    <t>Nom de l'agent</t>
  </si>
  <si>
    <t>Prénom de l'agent</t>
  </si>
  <si>
    <t>Poste de travail occupé</t>
  </si>
  <si>
    <t>Formation travaux en hauteur</t>
  </si>
  <si>
    <t>Formation port du harnais</t>
  </si>
  <si>
    <t>Formation échafaudage</t>
  </si>
  <si>
    <t>Dates de délivrance de l'attestation des formations</t>
  </si>
  <si>
    <t>Assistant de Prévention</t>
  </si>
  <si>
    <t>1 fois</t>
  </si>
  <si>
    <t>Année suivante</t>
  </si>
  <si>
    <t>minimum  1x/an</t>
  </si>
  <si>
    <t>Formation initiale</t>
  </si>
  <si>
    <t>Formation continue</t>
  </si>
  <si>
    <t>Maintien des acquis</t>
  </si>
  <si>
    <t>DOE</t>
  </si>
  <si>
    <t>John</t>
  </si>
  <si>
    <t>Jane</t>
  </si>
  <si>
    <t>exemple 1</t>
  </si>
  <si>
    <t>exemple 2</t>
  </si>
  <si>
    <t>Formation AIPR</t>
  </si>
  <si>
    <t>Ne pas modifier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</si>
</sst>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48"/>
      <color theme="1"/>
      <name val="Arial Black"/>
      <family val="2"/>
    </font>
    <font>
      <sz val="48"/>
      <color theme="0"/>
      <name val="Aptos Black"/>
      <family val="2"/>
    </font>
    <font>
      <sz val="16"/>
      <color theme="0"/>
      <name val="Aptos Black"/>
      <family val="2"/>
    </font>
    <font>
      <sz val="11"/>
      <name val="Aptos Narrow"/>
      <family val="2"/>
      <scheme val="minor"/>
    </font>
    <font>
      <sz val="10"/>
      <color theme="0"/>
      <name val="Aptos Black"/>
      <family val="2"/>
    </font>
    <font>
      <sz val="10"/>
      <color theme="1"/>
      <name val="Arial Black"/>
      <family val="2"/>
    </font>
    <font>
      <i/>
      <u/>
      <sz val="12"/>
      <color theme="0"/>
      <name val="Aptos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9BD9"/>
        <bgColor indexed="64"/>
      </patternFill>
    </fill>
    <fill>
      <patternFill patternType="solid">
        <fgColor rgb="FF27348B"/>
        <bgColor indexed="64"/>
      </patternFill>
    </fill>
    <fill>
      <patternFill patternType="solid">
        <fgColor rgb="FFF7A6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4" fontId="7" fillId="2" borderId="30" xfId="0" applyNumberFormat="1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14" fontId="0" fillId="3" borderId="37" xfId="0" applyNumberFormat="1" applyFill="1" applyBorder="1" applyAlignment="1">
      <alignment horizontal="center" vertical="center" wrapText="1"/>
    </xf>
    <xf numFmtId="14" fontId="0" fillId="3" borderId="24" xfId="0" applyNumberFormat="1" applyFill="1" applyBorder="1" applyAlignment="1">
      <alignment horizontal="center" vertical="center" wrapText="1"/>
    </xf>
    <xf numFmtId="14" fontId="0" fillId="3" borderId="21" xfId="0" applyNumberForma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horizontal="center" vertical="center" wrapText="1"/>
    </xf>
    <xf numFmtId="14" fontId="0" fillId="3" borderId="7" xfId="0" applyNumberFormat="1" applyFill="1" applyBorder="1" applyAlignment="1">
      <alignment horizontal="center" vertical="center" wrapText="1"/>
    </xf>
    <xf numFmtId="14" fontId="0" fillId="3" borderId="8" xfId="0" applyNumberForma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4" fontId="0" fillId="0" borderId="37" xfId="0" applyNumberFormat="1" applyBorder="1" applyAlignment="1">
      <alignment horizontal="center" vertical="center" wrapText="1"/>
    </xf>
    <xf numFmtId="14" fontId="0" fillId="0" borderId="24" xfId="0" applyNumberFormat="1" applyBorder="1" applyAlignment="1">
      <alignment horizontal="center" vertical="center" wrapText="1"/>
    </xf>
    <xf numFmtId="14" fontId="0" fillId="0" borderId="2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vertical="center" wrapText="1"/>
    </xf>
    <xf numFmtId="0" fontId="2" fillId="6" borderId="35" xfId="0" applyFont="1" applyFill="1" applyBorder="1" applyAlignment="1">
      <alignment wrapText="1"/>
    </xf>
    <xf numFmtId="0" fontId="2" fillId="6" borderId="27" xfId="0" applyFont="1" applyFill="1" applyBorder="1" applyAlignment="1">
      <alignment wrapText="1"/>
    </xf>
    <xf numFmtId="0" fontId="2" fillId="6" borderId="2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vertical="center" wrapText="1"/>
    </xf>
    <xf numFmtId="0" fontId="2" fillId="6" borderId="19" xfId="0" applyFont="1" applyFill="1" applyBorder="1" applyAlignment="1">
      <alignment wrapText="1"/>
    </xf>
    <xf numFmtId="0" fontId="2" fillId="6" borderId="20" xfId="0" applyFont="1" applyFill="1" applyBorder="1" applyAlignment="1">
      <alignment vertical="center" wrapText="1"/>
    </xf>
    <xf numFmtId="0" fontId="2" fillId="6" borderId="31" xfId="0" applyFont="1" applyFill="1" applyBorder="1" applyAlignment="1">
      <alignment wrapText="1"/>
    </xf>
    <xf numFmtId="0" fontId="2" fillId="6" borderId="6" xfId="0" applyFont="1" applyFill="1" applyBorder="1" applyAlignment="1">
      <alignment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14" fontId="0" fillId="2" borderId="24" xfId="0" applyNumberForma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/>
        <i/>
        <color theme="5"/>
      </font>
    </dxf>
    <dxf>
      <font>
        <b/>
        <i val="0"/>
        <color rgb="FFFF0000"/>
      </font>
    </dxf>
    <dxf>
      <font>
        <b/>
        <i/>
        <color theme="5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  <color theme="5"/>
      </font>
    </dxf>
  </dxfs>
  <tableStyles count="0" defaultTableStyle="TableStyleMedium2" defaultPivotStyle="PivotStyleLight16"/>
  <colors>
    <mruColors>
      <color rgb="FF27348B"/>
      <color rgb="FFF7A600"/>
      <color rgb="FF009B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1104900</xdr:colOff>
      <xdr:row>0</xdr:row>
      <xdr:rowOff>556160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2F57E81-2C03-7584-08C7-E814F9C3D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076325" cy="518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3D4D6-AD45-4CAB-88B1-0EA742ADC6DB}">
  <dimension ref="A1:AB24"/>
  <sheetViews>
    <sheetView tabSelected="1" workbookViewId="0">
      <selection activeCell="B15" sqref="B15"/>
    </sheetView>
  </sheetViews>
  <sheetFormatPr baseColWidth="10" defaultColWidth="11.42578125" defaultRowHeight="15" x14ac:dyDescent="0.25"/>
  <cols>
    <col min="1" max="3" width="22.7109375" style="1" customWidth="1"/>
    <col min="4" max="9" width="12.7109375" style="1" customWidth="1"/>
    <col min="10" max="24" width="15.7109375" style="1" customWidth="1"/>
    <col min="25" max="32" width="15.7109375" style="2" customWidth="1"/>
    <col min="33" max="16384" width="11.42578125" style="2"/>
  </cols>
  <sheetData>
    <row r="1" spans="1:28" s="8" customFormat="1" ht="90" customHeight="1" thickBot="1" x14ac:dyDescent="1.4">
      <c r="A1" s="80" t="s">
        <v>29</v>
      </c>
      <c r="B1" s="81"/>
      <c r="C1" s="81"/>
      <c r="D1" s="81"/>
      <c r="E1" s="81"/>
      <c r="F1" s="81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3"/>
    </row>
    <row r="2" spans="1:28" s="13" customFormat="1" ht="25.5" hidden="1" customHeight="1" thickBot="1" x14ac:dyDescent="0.35">
      <c r="A2" s="9"/>
      <c r="B2" s="10"/>
      <c r="C2" s="69" t="s">
        <v>50</v>
      </c>
      <c r="D2" s="14">
        <f t="shared" ref="D2:G2" ca="1" si="0">TODAY()</f>
        <v>46128</v>
      </c>
      <c r="E2" s="14">
        <f t="shared" ca="1" si="0"/>
        <v>46128</v>
      </c>
      <c r="F2" s="14">
        <f t="shared" ca="1" si="0"/>
        <v>46128</v>
      </c>
      <c r="G2" s="14">
        <f t="shared" ca="1" si="0"/>
        <v>46128</v>
      </c>
      <c r="H2" s="14">
        <f ca="1">TODAY()</f>
        <v>46128</v>
      </c>
      <c r="I2" s="14">
        <f t="shared" ref="I2:AB2" ca="1" si="1">TODAY()</f>
        <v>46128</v>
      </c>
      <c r="J2" s="14">
        <f t="shared" ca="1" si="1"/>
        <v>46128</v>
      </c>
      <c r="K2" s="14">
        <f t="shared" ca="1" si="1"/>
        <v>46128</v>
      </c>
      <c r="L2" s="14">
        <f t="shared" ca="1" si="1"/>
        <v>46128</v>
      </c>
      <c r="M2" s="14">
        <f t="shared" ca="1" si="1"/>
        <v>46128</v>
      </c>
      <c r="N2" s="14">
        <f t="shared" ca="1" si="1"/>
        <v>46128</v>
      </c>
      <c r="O2" s="14">
        <f t="shared" ca="1" si="1"/>
        <v>46128</v>
      </c>
      <c r="P2" s="14">
        <f t="shared" ca="1" si="1"/>
        <v>46128</v>
      </c>
      <c r="Q2" s="14">
        <f t="shared" ca="1" si="1"/>
        <v>46128</v>
      </c>
      <c r="R2" s="14">
        <f t="shared" ca="1" si="1"/>
        <v>46128</v>
      </c>
      <c r="S2" s="14">
        <f t="shared" ca="1" si="1"/>
        <v>46128</v>
      </c>
      <c r="T2" s="14">
        <f t="shared" ca="1" si="1"/>
        <v>46128</v>
      </c>
      <c r="U2" s="14">
        <f t="shared" ca="1" si="1"/>
        <v>46128</v>
      </c>
      <c r="V2" s="14">
        <f t="shared" ca="1" si="1"/>
        <v>46128</v>
      </c>
      <c r="W2" s="14">
        <f t="shared" ca="1" si="1"/>
        <v>46128</v>
      </c>
      <c r="X2" s="14">
        <f t="shared" ca="1" si="1"/>
        <v>46128</v>
      </c>
      <c r="Y2" s="14">
        <f t="shared" ca="1" si="1"/>
        <v>46128</v>
      </c>
      <c r="Z2" s="14">
        <f t="shared" ca="1" si="1"/>
        <v>46128</v>
      </c>
      <c r="AA2" s="14">
        <f t="shared" ca="1" si="1"/>
        <v>46128</v>
      </c>
      <c r="AB2" s="14">
        <f t="shared" ca="1" si="1"/>
        <v>46128</v>
      </c>
    </row>
    <row r="3" spans="1:28" s="13" customFormat="1" ht="24.75" hidden="1" customHeight="1" thickBot="1" x14ac:dyDescent="0.35">
      <c r="A3" s="9"/>
      <c r="B3" s="10"/>
      <c r="C3" s="69" t="s">
        <v>50</v>
      </c>
      <c r="D3" s="11"/>
      <c r="E3" s="11"/>
      <c r="F3" s="11"/>
      <c r="G3" s="12">
        <f>2*365-30</f>
        <v>700</v>
      </c>
      <c r="H3" s="12">
        <f>2*365-30</f>
        <v>700</v>
      </c>
      <c r="I3" s="12">
        <f>2*365-30</f>
        <v>700</v>
      </c>
      <c r="J3" s="12">
        <f>5*365-30</f>
        <v>1795</v>
      </c>
      <c r="K3" s="12">
        <f t="shared" ref="K3:M3" si="2">5*365-30</f>
        <v>1795</v>
      </c>
      <c r="L3" s="12">
        <f t="shared" si="2"/>
        <v>1795</v>
      </c>
      <c r="M3" s="12">
        <f t="shared" si="2"/>
        <v>1795</v>
      </c>
      <c r="N3" s="12">
        <f>10*365-30</f>
        <v>3620</v>
      </c>
      <c r="O3" s="12">
        <f>3*365-30</f>
        <v>1065</v>
      </c>
      <c r="P3" s="12">
        <f t="shared" ref="P3:X3" si="3">3*365-30</f>
        <v>1065</v>
      </c>
      <c r="Q3" s="12">
        <f t="shared" si="3"/>
        <v>1065</v>
      </c>
      <c r="R3" s="12">
        <f t="shared" si="3"/>
        <v>1065</v>
      </c>
      <c r="S3" s="12">
        <f t="shared" si="3"/>
        <v>1065</v>
      </c>
      <c r="T3" s="12">
        <f t="shared" si="3"/>
        <v>1065</v>
      </c>
      <c r="U3" s="12">
        <f t="shared" si="3"/>
        <v>1065</v>
      </c>
      <c r="V3" s="12">
        <f t="shared" si="3"/>
        <v>1065</v>
      </c>
      <c r="W3" s="12">
        <f t="shared" si="3"/>
        <v>1065</v>
      </c>
      <c r="X3" s="12">
        <f t="shared" si="3"/>
        <v>1065</v>
      </c>
      <c r="Y3" s="12">
        <f>5*365-30</f>
        <v>1795</v>
      </c>
      <c r="Z3" s="12">
        <f>5*365-30</f>
        <v>1795</v>
      </c>
      <c r="AA3" s="12">
        <f>5*365-30</f>
        <v>1795</v>
      </c>
      <c r="AB3" s="12">
        <f>5*365-30</f>
        <v>1795</v>
      </c>
    </row>
    <row r="4" spans="1:28" ht="30" customHeight="1" thickBot="1" x14ac:dyDescent="0.3">
      <c r="A4" s="84" t="s">
        <v>30</v>
      </c>
      <c r="B4" s="87" t="s">
        <v>31</v>
      </c>
      <c r="C4" s="87" t="s">
        <v>32</v>
      </c>
      <c r="D4" s="104" t="s">
        <v>36</v>
      </c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6"/>
    </row>
    <row r="5" spans="1:28" ht="30" customHeight="1" thickBot="1" x14ac:dyDescent="0.3">
      <c r="A5" s="85"/>
      <c r="B5" s="88"/>
      <c r="C5" s="102"/>
      <c r="D5" s="107" t="s">
        <v>37</v>
      </c>
      <c r="E5" s="108"/>
      <c r="F5" s="109"/>
      <c r="G5" s="109" t="s">
        <v>23</v>
      </c>
      <c r="H5" s="100" t="s">
        <v>24</v>
      </c>
      <c r="I5" s="100" t="s">
        <v>27</v>
      </c>
      <c r="J5" s="90" t="s">
        <v>0</v>
      </c>
      <c r="K5" s="90"/>
      <c r="L5" s="90"/>
      <c r="M5" s="90"/>
      <c r="N5" s="90"/>
      <c r="O5" s="91" t="s">
        <v>18</v>
      </c>
      <c r="P5" s="92"/>
      <c r="Q5" s="92"/>
      <c r="R5" s="92"/>
      <c r="S5" s="92"/>
      <c r="T5" s="92"/>
      <c r="U5" s="92"/>
      <c r="V5" s="92"/>
      <c r="W5" s="92"/>
      <c r="X5" s="93"/>
      <c r="Y5" s="98" t="s">
        <v>33</v>
      </c>
      <c r="Z5" s="96" t="s">
        <v>34</v>
      </c>
      <c r="AA5" s="78" t="s">
        <v>35</v>
      </c>
      <c r="AB5" s="94" t="s">
        <v>49</v>
      </c>
    </row>
    <row r="6" spans="1:28" s="4" customFormat="1" ht="45.75" thickBot="1" x14ac:dyDescent="0.3">
      <c r="A6" s="85"/>
      <c r="B6" s="88"/>
      <c r="C6" s="102"/>
      <c r="D6" s="53" t="s">
        <v>41</v>
      </c>
      <c r="E6" s="54" t="s">
        <v>42</v>
      </c>
      <c r="F6" s="54" t="s">
        <v>43</v>
      </c>
      <c r="G6" s="110"/>
      <c r="H6" s="101"/>
      <c r="I6" s="101"/>
      <c r="J6" s="55" t="s">
        <v>3</v>
      </c>
      <c r="K6" s="51" t="s">
        <v>4</v>
      </c>
      <c r="L6" s="51" t="s">
        <v>5</v>
      </c>
      <c r="M6" s="51" t="s">
        <v>6</v>
      </c>
      <c r="N6" s="52" t="s">
        <v>7</v>
      </c>
      <c r="O6" s="50" t="s">
        <v>8</v>
      </c>
      <c r="P6" s="51" t="s">
        <v>9</v>
      </c>
      <c r="Q6" s="51" t="s">
        <v>11</v>
      </c>
      <c r="R6" s="51" t="s">
        <v>12</v>
      </c>
      <c r="S6" s="51" t="s">
        <v>10</v>
      </c>
      <c r="T6" s="51" t="s">
        <v>13</v>
      </c>
      <c r="U6" s="51" t="s">
        <v>14</v>
      </c>
      <c r="V6" s="51" t="s">
        <v>15</v>
      </c>
      <c r="W6" s="51" t="s">
        <v>16</v>
      </c>
      <c r="X6" s="52" t="s">
        <v>17</v>
      </c>
      <c r="Y6" s="99"/>
      <c r="Z6" s="97"/>
      <c r="AA6" s="79"/>
      <c r="AB6" s="95"/>
    </row>
    <row r="7" spans="1:28" s="7" customFormat="1" ht="30" customHeight="1" thickBot="1" x14ac:dyDescent="0.3">
      <c r="A7" s="86"/>
      <c r="B7" s="89"/>
      <c r="C7" s="103"/>
      <c r="D7" s="56" t="s">
        <v>38</v>
      </c>
      <c r="E7" s="57" t="s">
        <v>39</v>
      </c>
      <c r="F7" s="58" t="s">
        <v>40</v>
      </c>
      <c r="G7" s="59" t="s">
        <v>26</v>
      </c>
      <c r="H7" s="60" t="s">
        <v>25</v>
      </c>
      <c r="I7" s="60" t="s">
        <v>28</v>
      </c>
      <c r="J7" s="61" t="s">
        <v>1</v>
      </c>
      <c r="K7" s="62" t="s">
        <v>1</v>
      </c>
      <c r="L7" s="62" t="s">
        <v>1</v>
      </c>
      <c r="M7" s="62" t="s">
        <v>1</v>
      </c>
      <c r="N7" s="63" t="s">
        <v>2</v>
      </c>
      <c r="O7" s="64" t="s">
        <v>19</v>
      </c>
      <c r="P7" s="62" t="s">
        <v>19</v>
      </c>
      <c r="Q7" s="62" t="s">
        <v>19</v>
      </c>
      <c r="R7" s="62" t="s">
        <v>19</v>
      </c>
      <c r="S7" s="62" t="s">
        <v>19</v>
      </c>
      <c r="T7" s="62" t="s">
        <v>19</v>
      </c>
      <c r="U7" s="62" t="s">
        <v>19</v>
      </c>
      <c r="V7" s="62" t="s">
        <v>19</v>
      </c>
      <c r="W7" s="62" t="s">
        <v>19</v>
      </c>
      <c r="X7" s="63" t="s">
        <v>19</v>
      </c>
      <c r="Y7" s="65" t="s">
        <v>20</v>
      </c>
      <c r="Z7" s="66" t="s">
        <v>22</v>
      </c>
      <c r="AA7" s="67" t="s">
        <v>21</v>
      </c>
      <c r="AB7" s="68" t="s">
        <v>22</v>
      </c>
    </row>
    <row r="8" spans="1:28" s="3" customFormat="1" ht="30" customHeight="1" x14ac:dyDescent="0.25">
      <c r="A8" s="15" t="s">
        <v>44</v>
      </c>
      <c r="B8" s="15" t="s">
        <v>45</v>
      </c>
      <c r="C8" s="16" t="s">
        <v>47</v>
      </c>
      <c r="D8" s="17"/>
      <c r="E8" s="18"/>
      <c r="F8" s="19"/>
      <c r="G8" s="20">
        <v>36526</v>
      </c>
      <c r="H8" s="21">
        <v>36526</v>
      </c>
      <c r="I8" s="21">
        <v>36526</v>
      </c>
      <c r="J8" s="22">
        <v>36526</v>
      </c>
      <c r="K8" s="23">
        <v>36526</v>
      </c>
      <c r="L8" s="23">
        <v>36526</v>
      </c>
      <c r="M8" s="23">
        <v>36526</v>
      </c>
      <c r="N8" s="24">
        <v>36526</v>
      </c>
      <c r="O8" s="25">
        <v>36526</v>
      </c>
      <c r="P8" s="23">
        <v>36526</v>
      </c>
      <c r="Q8" s="23">
        <v>36526</v>
      </c>
      <c r="R8" s="23">
        <v>36526</v>
      </c>
      <c r="S8" s="23">
        <v>36526</v>
      </c>
      <c r="T8" s="23">
        <v>36526</v>
      </c>
      <c r="U8" s="23">
        <v>36526</v>
      </c>
      <c r="V8" s="23">
        <v>36526</v>
      </c>
      <c r="W8" s="23">
        <v>36526</v>
      </c>
      <c r="X8" s="24">
        <v>36526</v>
      </c>
      <c r="Y8" s="25">
        <v>36526</v>
      </c>
      <c r="Z8" s="23">
        <v>36526</v>
      </c>
      <c r="AA8" s="24">
        <v>36526</v>
      </c>
      <c r="AB8" s="26">
        <v>36526</v>
      </c>
    </row>
    <row r="9" spans="1:28" s="3" customFormat="1" ht="30" customHeight="1" x14ac:dyDescent="0.25">
      <c r="A9" s="5" t="s">
        <v>44</v>
      </c>
      <c r="B9" s="5" t="s">
        <v>46</v>
      </c>
      <c r="C9" s="6" t="s">
        <v>48</v>
      </c>
      <c r="D9" s="27"/>
      <c r="E9" s="5"/>
      <c r="F9" s="28"/>
      <c r="G9" s="29">
        <v>45658</v>
      </c>
      <c r="H9" s="30">
        <v>45658</v>
      </c>
      <c r="I9" s="30">
        <v>45658</v>
      </c>
      <c r="J9" s="31">
        <v>45658</v>
      </c>
      <c r="K9" s="32">
        <v>45658</v>
      </c>
      <c r="L9" s="32">
        <v>45658</v>
      </c>
      <c r="M9" s="32">
        <v>45658</v>
      </c>
      <c r="N9" s="33">
        <v>45658</v>
      </c>
      <c r="O9" s="34">
        <v>45658</v>
      </c>
      <c r="P9" s="32">
        <v>45658</v>
      </c>
      <c r="Q9" s="32">
        <v>45658</v>
      </c>
      <c r="R9" s="32">
        <v>45658</v>
      </c>
      <c r="S9" s="32">
        <v>45658</v>
      </c>
      <c r="T9" s="32">
        <v>45658</v>
      </c>
      <c r="U9" s="32">
        <v>45658</v>
      </c>
      <c r="V9" s="32">
        <v>45658</v>
      </c>
      <c r="W9" s="32">
        <v>45658</v>
      </c>
      <c r="X9" s="33">
        <v>45658</v>
      </c>
      <c r="Y9" s="34">
        <v>45658</v>
      </c>
      <c r="Z9" s="32">
        <v>45658</v>
      </c>
      <c r="AA9" s="33">
        <v>45658</v>
      </c>
      <c r="AB9" s="35">
        <v>45658</v>
      </c>
    </row>
    <row r="10" spans="1:28" s="3" customFormat="1" ht="9" customHeight="1" x14ac:dyDescent="0.25">
      <c r="A10" s="70"/>
      <c r="B10" s="70"/>
      <c r="C10" s="71"/>
      <c r="D10" s="72"/>
      <c r="E10" s="70"/>
      <c r="F10" s="73"/>
      <c r="G10" s="74"/>
      <c r="H10" s="75"/>
      <c r="I10" s="76"/>
      <c r="J10" s="77"/>
      <c r="K10" s="70"/>
      <c r="L10" s="70"/>
      <c r="M10" s="70"/>
      <c r="N10" s="71"/>
      <c r="O10" s="72"/>
      <c r="P10" s="70"/>
      <c r="Q10" s="70"/>
      <c r="R10" s="70"/>
      <c r="S10" s="70"/>
      <c r="T10" s="70"/>
      <c r="U10" s="70"/>
      <c r="V10" s="70"/>
      <c r="W10" s="70"/>
      <c r="X10" s="71"/>
      <c r="Y10" s="72"/>
      <c r="Z10" s="70"/>
      <c r="AA10" s="71"/>
      <c r="AB10" s="73"/>
    </row>
    <row r="11" spans="1:28" s="3" customFormat="1" ht="30" customHeight="1" x14ac:dyDescent="0.25">
      <c r="A11" s="5"/>
      <c r="B11" s="5"/>
      <c r="C11" s="6"/>
      <c r="D11" s="27"/>
      <c r="E11" s="5"/>
      <c r="F11" s="28"/>
      <c r="G11" s="40"/>
      <c r="H11" s="41"/>
      <c r="I11" s="41"/>
      <c r="J11" s="42"/>
      <c r="K11" s="5"/>
      <c r="L11" s="5"/>
      <c r="M11" s="5"/>
      <c r="N11" s="6"/>
      <c r="O11" s="27"/>
      <c r="P11" s="5"/>
      <c r="Q11" s="5"/>
      <c r="R11" s="5"/>
      <c r="S11" s="5"/>
      <c r="T11" s="5"/>
      <c r="U11" s="5"/>
      <c r="V11" s="5"/>
      <c r="W11" s="5"/>
      <c r="X11" s="6"/>
      <c r="Y11" s="27"/>
      <c r="Z11" s="5"/>
      <c r="AA11" s="6"/>
      <c r="AB11" s="28"/>
    </row>
    <row r="12" spans="1:28" s="3" customFormat="1" ht="30" customHeight="1" x14ac:dyDescent="0.25">
      <c r="A12" s="18"/>
      <c r="B12" s="18"/>
      <c r="C12" s="36"/>
      <c r="D12" s="17"/>
      <c r="E12" s="18"/>
      <c r="F12" s="19"/>
      <c r="G12" s="37"/>
      <c r="H12" s="38"/>
      <c r="I12" s="38"/>
      <c r="J12" s="39"/>
      <c r="K12" s="18"/>
      <c r="L12" s="18"/>
      <c r="M12" s="18"/>
      <c r="N12" s="36"/>
      <c r="O12" s="17"/>
      <c r="P12" s="18"/>
      <c r="Q12" s="18"/>
      <c r="R12" s="18"/>
      <c r="S12" s="18"/>
      <c r="T12" s="18"/>
      <c r="U12" s="18"/>
      <c r="V12" s="18"/>
      <c r="W12" s="18"/>
      <c r="X12" s="36"/>
      <c r="Y12" s="17"/>
      <c r="Z12" s="18"/>
      <c r="AA12" s="36"/>
      <c r="AB12" s="19"/>
    </row>
    <row r="13" spans="1:28" s="3" customFormat="1" ht="30" customHeight="1" x14ac:dyDescent="0.25">
      <c r="A13" s="5"/>
      <c r="B13" s="5"/>
      <c r="C13" s="6"/>
      <c r="D13" s="27"/>
      <c r="E13" s="5"/>
      <c r="F13" s="28"/>
      <c r="G13" s="40"/>
      <c r="H13" s="41"/>
      <c r="I13" s="41"/>
      <c r="J13" s="42"/>
      <c r="K13" s="5"/>
      <c r="L13" s="5"/>
      <c r="M13" s="5"/>
      <c r="N13" s="6"/>
      <c r="O13" s="27"/>
      <c r="P13" s="5"/>
      <c r="Q13" s="5"/>
      <c r="R13" s="5"/>
      <c r="S13" s="5"/>
      <c r="T13" s="5"/>
      <c r="U13" s="5"/>
      <c r="V13" s="5"/>
      <c r="W13" s="5"/>
      <c r="X13" s="6"/>
      <c r="Y13" s="27"/>
      <c r="Z13" s="5"/>
      <c r="AA13" s="6"/>
      <c r="AB13" s="28"/>
    </row>
    <row r="14" spans="1:28" s="3" customFormat="1" ht="30" customHeight="1" x14ac:dyDescent="0.25">
      <c r="A14" s="18"/>
      <c r="B14" s="18"/>
      <c r="C14" s="36"/>
      <c r="D14" s="17"/>
      <c r="E14" s="18"/>
      <c r="F14" s="19"/>
      <c r="G14" s="37"/>
      <c r="H14" s="38"/>
      <c r="I14" s="38"/>
      <c r="J14" s="39"/>
      <c r="K14" s="18"/>
      <c r="L14" s="18"/>
      <c r="M14" s="18"/>
      <c r="N14" s="36"/>
      <c r="O14" s="17"/>
      <c r="P14" s="18"/>
      <c r="Q14" s="18"/>
      <c r="R14" s="18"/>
      <c r="S14" s="18"/>
      <c r="T14" s="18"/>
      <c r="U14" s="18"/>
      <c r="V14" s="18"/>
      <c r="W14" s="18"/>
      <c r="X14" s="36"/>
      <c r="Y14" s="17"/>
      <c r="Z14" s="18"/>
      <c r="AA14" s="36"/>
      <c r="AB14" s="19"/>
    </row>
    <row r="15" spans="1:28" s="3" customFormat="1" ht="30" customHeight="1" x14ac:dyDescent="0.25">
      <c r="A15" s="5"/>
      <c r="B15" s="5"/>
      <c r="C15" s="6"/>
      <c r="D15" s="27"/>
      <c r="E15" s="5"/>
      <c r="F15" s="28"/>
      <c r="G15" s="40"/>
      <c r="H15" s="41"/>
      <c r="I15" s="41"/>
      <c r="J15" s="42"/>
      <c r="K15" s="5"/>
      <c r="L15" s="5"/>
      <c r="M15" s="5"/>
      <c r="N15" s="6"/>
      <c r="O15" s="27"/>
      <c r="P15" s="5"/>
      <c r="Q15" s="5"/>
      <c r="R15" s="5"/>
      <c r="S15" s="5"/>
      <c r="T15" s="5"/>
      <c r="U15" s="5"/>
      <c r="V15" s="5"/>
      <c r="W15" s="5"/>
      <c r="X15" s="6"/>
      <c r="Y15" s="27"/>
      <c r="Z15" s="5"/>
      <c r="AA15" s="6"/>
      <c r="AB15" s="28"/>
    </row>
    <row r="16" spans="1:28" s="3" customFormat="1" ht="30" customHeight="1" x14ac:dyDescent="0.25">
      <c r="A16" s="18"/>
      <c r="B16" s="18"/>
      <c r="C16" s="36"/>
      <c r="D16" s="17"/>
      <c r="E16" s="18"/>
      <c r="F16" s="19"/>
      <c r="G16" s="37"/>
      <c r="H16" s="38"/>
      <c r="I16" s="38"/>
      <c r="J16" s="39"/>
      <c r="K16" s="18"/>
      <c r="L16" s="18"/>
      <c r="M16" s="18"/>
      <c r="N16" s="36"/>
      <c r="O16" s="17"/>
      <c r="P16" s="18"/>
      <c r="Q16" s="18"/>
      <c r="R16" s="18"/>
      <c r="S16" s="18"/>
      <c r="T16" s="18"/>
      <c r="U16" s="18"/>
      <c r="V16" s="18"/>
      <c r="W16" s="18"/>
      <c r="X16" s="36"/>
      <c r="Y16" s="17"/>
      <c r="Z16" s="18"/>
      <c r="AA16" s="36"/>
      <c r="AB16" s="19"/>
    </row>
    <row r="17" spans="1:28" s="3" customFormat="1" ht="30" customHeight="1" x14ac:dyDescent="0.25">
      <c r="A17" s="5"/>
      <c r="B17" s="5"/>
      <c r="C17" s="6"/>
      <c r="D17" s="27"/>
      <c r="E17" s="5"/>
      <c r="F17" s="28"/>
      <c r="G17" s="40"/>
      <c r="H17" s="41"/>
      <c r="I17" s="41"/>
      <c r="J17" s="42"/>
      <c r="K17" s="5"/>
      <c r="L17" s="5"/>
      <c r="M17" s="5"/>
      <c r="N17" s="6"/>
      <c r="O17" s="27"/>
      <c r="P17" s="5"/>
      <c r="Q17" s="5"/>
      <c r="R17" s="5"/>
      <c r="S17" s="5"/>
      <c r="T17" s="5"/>
      <c r="U17" s="5"/>
      <c r="V17" s="5"/>
      <c r="W17" s="5"/>
      <c r="X17" s="6"/>
      <c r="Y17" s="27"/>
      <c r="Z17" s="5"/>
      <c r="AA17" s="6"/>
      <c r="AB17" s="28"/>
    </row>
    <row r="18" spans="1:28" s="3" customFormat="1" ht="30" customHeight="1" x14ac:dyDescent="0.25">
      <c r="A18" s="18"/>
      <c r="B18" s="18"/>
      <c r="C18" s="36"/>
      <c r="D18" s="17"/>
      <c r="E18" s="18"/>
      <c r="F18" s="19"/>
      <c r="G18" s="37"/>
      <c r="H18" s="38"/>
      <c r="I18" s="38"/>
      <c r="J18" s="39"/>
      <c r="K18" s="18"/>
      <c r="L18" s="18"/>
      <c r="M18" s="18"/>
      <c r="N18" s="36"/>
      <c r="O18" s="17"/>
      <c r="P18" s="18"/>
      <c r="Q18" s="18"/>
      <c r="R18" s="18"/>
      <c r="S18" s="18"/>
      <c r="T18" s="18"/>
      <c r="U18" s="18"/>
      <c r="V18" s="18"/>
      <c r="W18" s="18"/>
      <c r="X18" s="36"/>
      <c r="Y18" s="17"/>
      <c r="Z18" s="18"/>
      <c r="AA18" s="36"/>
      <c r="AB18" s="19"/>
    </row>
    <row r="19" spans="1:28" s="3" customFormat="1" ht="30" customHeight="1" x14ac:dyDescent="0.25">
      <c r="A19" s="5"/>
      <c r="B19" s="5"/>
      <c r="C19" s="6"/>
      <c r="D19" s="27"/>
      <c r="E19" s="5"/>
      <c r="F19" s="28"/>
      <c r="G19" s="40"/>
      <c r="H19" s="41"/>
      <c r="I19" s="41"/>
      <c r="J19" s="42"/>
      <c r="K19" s="5"/>
      <c r="L19" s="5"/>
      <c r="M19" s="5"/>
      <c r="N19" s="6"/>
      <c r="O19" s="27"/>
      <c r="P19" s="5"/>
      <c r="Q19" s="5"/>
      <c r="R19" s="5"/>
      <c r="S19" s="5"/>
      <c r="T19" s="5"/>
      <c r="U19" s="5"/>
      <c r="V19" s="5"/>
      <c r="W19" s="5"/>
      <c r="X19" s="6"/>
      <c r="Y19" s="27"/>
      <c r="Z19" s="5"/>
      <c r="AA19" s="6"/>
      <c r="AB19" s="28"/>
    </row>
    <row r="20" spans="1:28" s="3" customFormat="1" ht="30" customHeight="1" x14ac:dyDescent="0.25">
      <c r="A20" s="18"/>
      <c r="B20" s="18"/>
      <c r="C20" s="36"/>
      <c r="D20" s="17"/>
      <c r="E20" s="18"/>
      <c r="F20" s="19"/>
      <c r="G20" s="37"/>
      <c r="H20" s="38"/>
      <c r="I20" s="38"/>
      <c r="J20" s="39"/>
      <c r="K20" s="18"/>
      <c r="L20" s="18"/>
      <c r="M20" s="18"/>
      <c r="N20" s="36"/>
      <c r="O20" s="17"/>
      <c r="P20" s="18"/>
      <c r="Q20" s="18"/>
      <c r="R20" s="18"/>
      <c r="S20" s="18"/>
      <c r="T20" s="18"/>
      <c r="U20" s="18"/>
      <c r="V20" s="18"/>
      <c r="W20" s="18"/>
      <c r="X20" s="36"/>
      <c r="Y20" s="17"/>
      <c r="Z20" s="18"/>
      <c r="AA20" s="36"/>
      <c r="AB20" s="19"/>
    </row>
    <row r="21" spans="1:28" s="3" customFormat="1" ht="30" customHeight="1" x14ac:dyDescent="0.25">
      <c r="A21" s="5"/>
      <c r="B21" s="5"/>
      <c r="C21" s="6"/>
      <c r="D21" s="27"/>
      <c r="E21" s="5"/>
      <c r="F21" s="28"/>
      <c r="G21" s="40"/>
      <c r="H21" s="41"/>
      <c r="I21" s="41"/>
      <c r="J21" s="42"/>
      <c r="K21" s="5"/>
      <c r="L21" s="5"/>
      <c r="M21" s="5"/>
      <c r="N21" s="6"/>
      <c r="O21" s="27"/>
      <c r="P21" s="5"/>
      <c r="Q21" s="5"/>
      <c r="R21" s="5"/>
      <c r="S21" s="5"/>
      <c r="T21" s="5"/>
      <c r="U21" s="5"/>
      <c r="V21" s="5"/>
      <c r="W21" s="5"/>
      <c r="X21" s="6"/>
      <c r="Y21" s="27"/>
      <c r="Z21" s="5"/>
      <c r="AA21" s="6"/>
      <c r="AB21" s="28"/>
    </row>
    <row r="22" spans="1:28" s="3" customFormat="1" ht="30" customHeight="1" thickBot="1" x14ac:dyDescent="0.3">
      <c r="A22" s="18"/>
      <c r="B22" s="18"/>
      <c r="C22" s="36"/>
      <c r="D22" s="43"/>
      <c r="E22" s="44"/>
      <c r="F22" s="45"/>
      <c r="G22" s="46"/>
      <c r="H22" s="47"/>
      <c r="I22" s="47"/>
      <c r="J22" s="48"/>
      <c r="K22" s="44"/>
      <c r="L22" s="44"/>
      <c r="M22" s="44"/>
      <c r="N22" s="49"/>
      <c r="O22" s="43"/>
      <c r="P22" s="44"/>
      <c r="Q22" s="44"/>
      <c r="R22" s="44"/>
      <c r="S22" s="44"/>
      <c r="T22" s="44"/>
      <c r="U22" s="44"/>
      <c r="V22" s="44"/>
      <c r="W22" s="44"/>
      <c r="X22" s="49"/>
      <c r="Y22" s="43"/>
      <c r="Z22" s="44"/>
      <c r="AA22" s="49"/>
      <c r="AB22" s="45"/>
    </row>
    <row r="23" spans="1:28" s="3" customFormat="1" x14ac:dyDescent="0.25"/>
    <row r="24" spans="1:28" s="3" customFormat="1" x14ac:dyDescent="0.25"/>
  </sheetData>
  <mergeCells count="15">
    <mergeCell ref="AA5:AA6"/>
    <mergeCell ref="A1:AB1"/>
    <mergeCell ref="A4:A7"/>
    <mergeCell ref="B4:B7"/>
    <mergeCell ref="J5:N5"/>
    <mergeCell ref="O5:X5"/>
    <mergeCell ref="AB5:AB6"/>
    <mergeCell ref="Z5:Z6"/>
    <mergeCell ref="Y5:Y6"/>
    <mergeCell ref="I5:I6"/>
    <mergeCell ref="C4:C7"/>
    <mergeCell ref="D4:AB4"/>
    <mergeCell ref="D5:F5"/>
    <mergeCell ref="H5:H6"/>
    <mergeCell ref="G5:G6"/>
  </mergeCells>
  <conditionalFormatting sqref="G8:G22 I8:I22">
    <cfRule type="cellIs" dxfId="6" priority="2" operator="lessThan">
      <formula>$I$2-700</formula>
    </cfRule>
  </conditionalFormatting>
  <conditionalFormatting sqref="H8:H22">
    <cfRule type="cellIs" dxfId="5" priority="8" operator="lessThan">
      <formula>$H$2-700</formula>
    </cfRule>
  </conditionalFormatting>
  <conditionalFormatting sqref="N8:N22">
    <cfRule type="cellIs" dxfId="4" priority="3" operator="lessThan">
      <formula>$N$2-3620</formula>
    </cfRule>
  </conditionalFormatting>
  <conditionalFormatting sqref="O8:X22">
    <cfRule type="cellIs" dxfId="3" priority="6" operator="lessThan">
      <formula>$O$2-1065</formula>
    </cfRule>
  </conditionalFormatting>
  <conditionalFormatting sqref="Y8:Y22 AB8:AB22">
    <cfRule type="cellIs" dxfId="2" priority="5" operator="lessThan">
      <formula>$Y$2-1795</formula>
    </cfRule>
  </conditionalFormatting>
  <conditionalFormatting sqref="Z8:Z9 J8:M22 Z10:AA22">
    <cfRule type="cellIs" dxfId="1" priority="7" operator="lessThan">
      <formula>$J$2-1795</formula>
    </cfRule>
  </conditionalFormatting>
  <conditionalFormatting sqref="AA8:AA9">
    <cfRule type="cellIs" dxfId="0" priority="1" operator="lessThan">
      <formula>$Y$2-1795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4214-63CE-43A1-8765-9569F1F82AB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 des agents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Aurelien LEFEBVRE</dc:creator>
  <cp:lastModifiedBy>Aurelien LEFEBVRE</cp:lastModifiedBy>
  <dcterms:created xsi:type="dcterms:W3CDTF">2024-10-25T12:18:39Z</dcterms:created>
  <dcterms:modified xsi:type="dcterms:W3CDTF">2026-04-16T09:50:21Z</dcterms:modified>
</cp:coreProperties>
</file>