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20-ANALYSERH\34-Fiche Projet\4-PSC\Santé\V3\"/>
    </mc:Choice>
  </mc:AlternateContent>
  <xr:revisionPtr revIDLastSave="0" documentId="13_ncr:1_{365131D4-AC38-4C7F-BBE2-FC00DB052245}" xr6:coauthVersionLast="47" xr6:coauthVersionMax="47" xr10:uidLastSave="{00000000-0000-0000-0000-000000000000}"/>
  <workbookProtection workbookAlgorithmName="SHA-512" workbookHashValue="s/pwvU+ZPM3b6tsUQ0QQoCl/3CNd5KYO1tTr0Rma9BQLAjF6bcioNMxHc6Zosydcgp5AavWHMqJSCo87u+ap7A==" workbookSaltValue="D7K7UfaTajYxrqJlrfBxqw==" workbookSpinCount="100000" lockStructure="1"/>
  <bookViews>
    <workbookView xWindow="-120" yWindow="-120" windowWidth="29040" windowHeight="15840" xr2:uid="{00000000-000D-0000-FFFF-FFFF00000000}"/>
  </bookViews>
  <sheets>
    <sheet name="01_DONNEES STAT" sheetId="2" r:id="rId1"/>
    <sheet name="Feuil1" sheetId="3" state="hidden" r:id="rId2"/>
  </sheets>
  <definedNames>
    <definedName name="_xlnm._FilterDatabase" localSheetId="1" hidden="1">Feuil1!$A$1:$C$690</definedName>
    <definedName name="_xlnm.Print_Titles" localSheetId="0">'01_DONNEES STAT'!$1:$3</definedName>
    <definedName name="_xlnm.Print_Area" localSheetId="0">'01_DONNEES STAT'!$A$1:$F$47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B4" i="2"/>
  <c r="C20" i="2"/>
  <c r="D20" i="2"/>
  <c r="E20" i="2"/>
  <c r="F20" i="2"/>
  <c r="B20" i="2"/>
  <c r="F40" i="2" l="1"/>
  <c r="C19" i="2" l="1"/>
  <c r="D19" i="2"/>
  <c r="E19" i="2"/>
  <c r="F19" i="2"/>
  <c r="B19" i="2"/>
  <c r="C14" i="2" l="1"/>
  <c r="D14" i="2"/>
  <c r="E14" i="2"/>
  <c r="F14" i="2"/>
  <c r="B14" i="2"/>
  <c r="D46" i="2" l="1"/>
</calcChain>
</file>

<file path=xl/sharedStrings.xml><?xml version="1.0" encoding="utf-8"?>
<sst xmlns="http://schemas.openxmlformats.org/spreadsheetml/2006/main" count="727" uniqueCount="725">
  <si>
    <t>Total</t>
  </si>
  <si>
    <t>Femmes</t>
  </si>
  <si>
    <t>REPARTITION PAR SEXE</t>
  </si>
  <si>
    <t>Article 16 du décret n°2011-1474 du 8 novembre 2011</t>
  </si>
  <si>
    <t>EFFECTIF</t>
  </si>
  <si>
    <t>DENOMINATION DE L'EMPLOYEUR :</t>
  </si>
  <si>
    <t>PARTICIPATION DE L'EMPLOYEUR</t>
  </si>
  <si>
    <t>Santé : budget annuel</t>
  </si>
  <si>
    <t>Santé : montant moyen par agent</t>
  </si>
  <si>
    <t>CARACTERISTIQUES QUANTITATIVES ET QUALITATIVES DE LA POPULATION A ASSURER</t>
  </si>
  <si>
    <t>Santé : agents bénéficiaires de la participation</t>
  </si>
  <si>
    <t>CODE POSTAL DE L'EMPOYEUR</t>
  </si>
  <si>
    <t>N° SIRET DE L'EMPLOYEUR</t>
  </si>
  <si>
    <t xml:space="preserve">Agents </t>
  </si>
  <si>
    <t>Composition familiale (nombre) :</t>
  </si>
  <si>
    <t>Effectif Total :</t>
  </si>
  <si>
    <t>Age moyen des agents :</t>
  </si>
  <si>
    <t>dont fonctionnaires</t>
  </si>
  <si>
    <t>dont contractuels occupant un emploi permanent</t>
  </si>
  <si>
    <t>dont contractuels occupant un emploi non permanent</t>
  </si>
  <si>
    <t>Effectif agents par tranche d'âge :</t>
  </si>
  <si>
    <t>Conjoints/es, concubins, pacsés</t>
  </si>
  <si>
    <t>Hommes</t>
  </si>
  <si>
    <t>SIRET</t>
  </si>
  <si>
    <t>Nom Complet Collectivité</t>
  </si>
  <si>
    <t>LA COMMUNE DE AGUDELLE</t>
  </si>
  <si>
    <t>LA COMMUNE DE AIGREFEUILLE D'AUNIS</t>
  </si>
  <si>
    <t>LA COMMUNE DE ALLAS BOCAGE</t>
  </si>
  <si>
    <t>LA COMMUNE DE ALLAS CHAMPAGNE</t>
  </si>
  <si>
    <t>LA COMMUNE DE ANAIS</t>
  </si>
  <si>
    <t>LA COMMUNE DE ANDILLY</t>
  </si>
  <si>
    <t>LA COMMUNE DE ANGLIERS</t>
  </si>
  <si>
    <t>LA COMMUNE DE ANGOULINS SUR MER</t>
  </si>
  <si>
    <t>LA COMMUNE DE ANNEPONT</t>
  </si>
  <si>
    <t>LA COMMUNE DE ANNEZAY</t>
  </si>
  <si>
    <t>LA COMMUNE DE ANTEZANT LA CHAPELLE</t>
  </si>
  <si>
    <t>LA COMMUNE DE ARCES SUR GIRONDE</t>
  </si>
  <si>
    <t>LA COMMUNE DE ARCHIAC</t>
  </si>
  <si>
    <t>LA COMMUNE DE ARCHINGEAY</t>
  </si>
  <si>
    <t>LA COMMUNE DE ARDILLIERES</t>
  </si>
  <si>
    <t>LA COMMUNE DE ARS EN RE</t>
  </si>
  <si>
    <t>MAIRIE ARS EN RE ECOTAXE</t>
  </si>
  <si>
    <t>PORT PLAISANCE DE ARS EN RE</t>
  </si>
  <si>
    <t>LA COMMUNE DE ARTHENAC</t>
  </si>
  <si>
    <t>LA COMMUNE DE ARVERT</t>
  </si>
  <si>
    <t>LA COMMUNE DE ASNIERES LA GIRAUD</t>
  </si>
  <si>
    <t>LA COMMUNE DE AUJAC</t>
  </si>
  <si>
    <t>LA COMMUNE DE AULNAY DE SAINTONGE</t>
  </si>
  <si>
    <t>LA COMMUNE DE AUMAGNE</t>
  </si>
  <si>
    <t>LA COMMUNE DE AUTHON EBEON</t>
  </si>
  <si>
    <t>LA COMMUNE DE AVY</t>
  </si>
  <si>
    <t>LA COMMUNE DE AYTRE</t>
  </si>
  <si>
    <t>LA COMMUNE DE BAGNIZEAU</t>
  </si>
  <si>
    <t>LA COMMUNE DE BALANZAC</t>
  </si>
  <si>
    <t>LA COMMUNE DE BALLANS</t>
  </si>
  <si>
    <t>LA COMMUNE DE BALLON</t>
  </si>
  <si>
    <t>LA COMMUNE DE BARZAN</t>
  </si>
  <si>
    <t>LA COMMUNE DE BAZAUGES</t>
  </si>
  <si>
    <t>LA COMMUNE DE BEAUGEAY</t>
  </si>
  <si>
    <t>LA COMMUNE DE BEAUVAIS SUR MATHA</t>
  </si>
  <si>
    <t>LA COMMUNE DE BEDENAC</t>
  </si>
  <si>
    <t>LA COMMUNE DE BELLUIRE</t>
  </si>
  <si>
    <t>LA COMMUNE DE BENON</t>
  </si>
  <si>
    <t>LA COMMUNE DE BERCLOUX</t>
  </si>
  <si>
    <t>LA COMMUNE DE BERNAY SAINT MARTIN</t>
  </si>
  <si>
    <t>LA COMMUNE DE BERNEUIL</t>
  </si>
  <si>
    <t>LA COMMUNE DE BEURLAY</t>
  </si>
  <si>
    <t>LA COMMUNE DE BIGNAY</t>
  </si>
  <si>
    <t>LA COMMUNE DE BIRON</t>
  </si>
  <si>
    <t>LA COMMUNE DE BLANZAC LES MATHA</t>
  </si>
  <si>
    <t>LA COMMUNE DE BLANZAY SUR BOUTONNE</t>
  </si>
  <si>
    <t>LA COMMUNE DE BOIS</t>
  </si>
  <si>
    <t>LA COMMUNE DE BOISREDON</t>
  </si>
  <si>
    <t>LA COMMUNE DE BORDS</t>
  </si>
  <si>
    <t>LA COMMUNE DE BORESSE ET MARTRON</t>
  </si>
  <si>
    <t>LA COMMUNE DE BOSCAMNANT</t>
  </si>
  <si>
    <t>LA COMMUNE DE BOUGNEAU</t>
  </si>
  <si>
    <t>LA COMMUNE DE BOUHET</t>
  </si>
  <si>
    <t>LA COMMUNE DE BOURCEFRANC LE CHAPUS</t>
  </si>
  <si>
    <t>LA COMMUNE DE BOURGNEUF</t>
  </si>
  <si>
    <t>LA COMMUNE DE BOUTENAC TOUVENT</t>
  </si>
  <si>
    <t>LA COMMUNE DE BRAN</t>
  </si>
  <si>
    <t>LA COMMUNE DE BRESDON</t>
  </si>
  <si>
    <t>LA COMMUNE DE BREUIL LA REORTE</t>
  </si>
  <si>
    <t>LA COMMUNE DE BREUIL MAGNE</t>
  </si>
  <si>
    <t>LA COMMUNE DE BREUILLET</t>
  </si>
  <si>
    <t>LA COMMUNE DE BRIE SOUS ARCHIAC</t>
  </si>
  <si>
    <t>LA COMMUNE DE BRIE SOUS MATHA</t>
  </si>
  <si>
    <t>LA COMMUNE DE BRIE SOUS MORTAGNE</t>
  </si>
  <si>
    <t>LA COMMUNE DE BRIVES SUR CHARENTE</t>
  </si>
  <si>
    <t>LA COMMUNE DE BRIZAMBOURG</t>
  </si>
  <si>
    <t>LA COMMUNE DE BURIE</t>
  </si>
  <si>
    <t>LA COMMUNE DE BUSSAC FORET</t>
  </si>
  <si>
    <t>LA COMMUNE DE BUSSAC SUR CHARENTE</t>
  </si>
  <si>
    <t>LA COMMUNE DE CABARIOT</t>
  </si>
  <si>
    <t>LE CENTRE COMMUNAL D'ACTION SOCIALE DE AIGREFEUILLE D'AUNIS</t>
  </si>
  <si>
    <t>CCAS DE AIGREFEUILLE D'AUNIS AIDES A DOMICILE</t>
  </si>
  <si>
    <t>CCAS DE AIGREFEUILLE D'AUIS - PORTAGE DES REPAS</t>
  </si>
  <si>
    <t>LE CENTRE COMMUNAL D'ACTION SOCIALE DE AULNAY DE SAINTONGE</t>
  </si>
  <si>
    <t>EHPAD L'OUCHE DES CARMES DE AULNAY DE SAINTONGE</t>
  </si>
  <si>
    <t>LE CENTRE COMMUNAL D'ACTION SOCIALE DE AYTRE</t>
  </si>
  <si>
    <t>LE CENTRE COMMUNAL D'ACTION SOCIALE DE CERCOUX</t>
  </si>
  <si>
    <t>CCAS DE CERCOUX - AIDE A DOMICILE</t>
  </si>
  <si>
    <t>CCAS MICRO CRECHE DE CERCOUX</t>
  </si>
  <si>
    <t>LE CENTRE COMMUNAL D'ACTION SOCIALE DE CHATELAILLON PLAGE</t>
  </si>
  <si>
    <t>CCAS DE CHATELAILLON PLAGE - AIDE A DOMICILE</t>
  </si>
  <si>
    <t>FOYER LOGEMENTS DE CHATELAILLON PLAGE</t>
  </si>
  <si>
    <t>LE CENTRE COMMUNAL D'ACTION SOCIALE DE COZES</t>
  </si>
  <si>
    <t>LE CENTRE COMMUNAL D'ACTION SOCIALE DE DOMPIERRE SUR MER</t>
  </si>
  <si>
    <t>LE CENTRE COMMUNAL D'ACTION SOCIALE DE ESNANDES</t>
  </si>
  <si>
    <t>LE CENTRE COMMUNAL D'ACTION SOCIALE DE FOURAS</t>
  </si>
  <si>
    <t>LE CENTRE COMMUNAL D'ACTION SOCIALE DE L'HOUMEAU</t>
  </si>
  <si>
    <t>LE CENTRE COMMUNAL D'ACTION SOCIALE DE LA JARNE</t>
  </si>
  <si>
    <t>LE CENTRE COMMUNAL D'ACTION SOCIALE DE LA JARRIE</t>
  </si>
  <si>
    <t>CCAS AIDE DOMICILE DE LA JARRIE</t>
  </si>
  <si>
    <t>LE CENTRE COMMUNAL D'ACTION SOCIALE DE LA ROCHELLE</t>
  </si>
  <si>
    <t>LE CENTRE COMMUNAL D'ACTION SOCIALE DE LA TREMBLADE</t>
  </si>
  <si>
    <t>CCAS DE LA TREMBLADE - AIDE MENAGERE</t>
  </si>
  <si>
    <t>EHPAD LES BENGALIS LA TREMBLADE</t>
  </si>
  <si>
    <t>LE CENTRE COMMUNAL D'ACTION SOCIALE DE LAGORD</t>
  </si>
  <si>
    <t>LE CENTRE COMMUNAL D'ACTION SOCIALE DE LES PORTES EN RE</t>
  </si>
  <si>
    <t>LE CENTRE COMMUNAL D'ACTION SOCIALE de MARENNES</t>
  </si>
  <si>
    <t>LE CENTRE COMMUNAL D'ACTION SOCIALE DE MONTLIEU LA GARDE</t>
  </si>
  <si>
    <t>LE CENTRE COMMUNAL D'ACTION SOCIALE DE NERE</t>
  </si>
  <si>
    <t>EHPAD LA CHATELLENIE DE NERE</t>
  </si>
  <si>
    <t>LE CENTRE COMMUNAL D'ACTION SOCIALE DE NIEUL SUR MER</t>
  </si>
  <si>
    <t>LE CENTRE COMMUNAL D'ACTION SOCIALE DE PERIGNY</t>
  </si>
  <si>
    <t>EPHAD LA POMMERAIE DE PERIGNY</t>
  </si>
  <si>
    <t>LE CENTRE COMMUNAL D'ACTION SOCIALE DE ROCHEFORT SUR MER</t>
  </si>
  <si>
    <t>LE CENTRE COMMUNAL D'ACTION SOCIALE DE ROYAN</t>
  </si>
  <si>
    <t>LE CENTRE COMMUNAL D'ACTION SOCIALE DE SAINTES</t>
  </si>
  <si>
    <t>LE CENTRE COMMUNAL D'ACTION SOCIALE DE SAUJON</t>
  </si>
  <si>
    <t>CCAS SERVICE AIDE A DOMICILE DE SAUJON</t>
  </si>
  <si>
    <t>LE CENTRE COMMUNAL D'ACTION SOCIALE DE SAINT GEORGES DE DIDONNE</t>
  </si>
  <si>
    <t>FOYER LOGEMENTS DE SAINT GEORGES DE DIDONNE</t>
  </si>
  <si>
    <t>LE CENTRE COMMUNAL D'ACTION SOCIALE DE SAINT GEORGES D'OLERON</t>
  </si>
  <si>
    <t>FOYER LOGEMENTS RESIDENCE DU PARC DE SAINT GEORGES D'OLERON</t>
  </si>
  <si>
    <t>LE CENTRE COMMUNAL D'ACTION SOCIALE DE SAINT HILAIRE DE VILLEFRANCHE</t>
  </si>
  <si>
    <t xml:space="preserve">LE CENTRE COMMUNAL D'ACTION SOCIALE DE SAINT JEAN DE LIVERSAY </t>
  </si>
  <si>
    <t>LE CENTRE COMMUNAL D'ACTION SOCIALE DE ST PIERRE D'OLERON</t>
  </si>
  <si>
    <t>LE CENTRE COMMUNAL D'ACTION SOCIALE DE SAINT SAVINIEN SUR CHARENTE</t>
  </si>
  <si>
    <t>LE CENTRE COMMUNAL D'ACTION SOCIALE DE SAINT XANDRE</t>
  </si>
  <si>
    <t>LE CENTRE COMMUNAL D'ACTION SOCIALE DE SURGERES</t>
  </si>
  <si>
    <t>LE CENTRE COMMUNAL D'ACTION SOCIALE DE TONNAY CHARENTE</t>
  </si>
  <si>
    <t>LA COMMUNAUTÉ D'AGGLOMÉRATION DE LA ROCHELLE</t>
  </si>
  <si>
    <t>LA COMMUNAUTÉ D'AGGLOMÉRATION ROCHEFORT OCEAN</t>
  </si>
  <si>
    <t>CDA ROCHEFORT OCEAN ACTIVITES ECONOMIQUES</t>
  </si>
  <si>
    <t>CDA ROCHEFORT OCEAN ASSAINISSEMENT</t>
  </si>
  <si>
    <t>CDA ROCHEFORT OCEAN EAU</t>
  </si>
  <si>
    <t>CDA ROCHEFORT OCEAN ORDURES MENAGERES</t>
  </si>
  <si>
    <t>CDA ROCHEFORT OCEAN PLIE</t>
  </si>
  <si>
    <t>CDA ROCHEFORT OCEAN TRANSPORTS</t>
  </si>
  <si>
    <t>LA COMMUNAUTÉ D'AGGLOMÉRATION DE ROYAN ATLANTIQUE</t>
  </si>
  <si>
    <t>CDA DE ROYAN - ASSAINISSEMENT</t>
  </si>
  <si>
    <t>CDA DE ROYAN - GESTION DECHETS</t>
  </si>
  <si>
    <t>CDA DE ROYAN - GEMAPI</t>
  </si>
  <si>
    <t>LA COMMUNAUTÉ D'AGGLOMÉRATION SAINTES - GRANDES RIVES</t>
  </si>
  <si>
    <t>CDA DE SAINTES-GRANDES RIVES-L'AGGLO_ENVIRONNEMENT</t>
  </si>
  <si>
    <t>CDA DE SAINTES-GRANDES-RIVES-L'AGGLO_TRANSPORT</t>
  </si>
  <si>
    <t>LA COMMUNAUTÉ DE COMMUNES AUNIS ATLANTIQUE</t>
  </si>
  <si>
    <t>CDC AUNIS ATLANTIQUE ATELIERS RELAIS IMMOBILIER ENTREPRISE</t>
  </si>
  <si>
    <t>CDC AUNIS ATLANTIQUE ENVIRONNEMENT DECHETS</t>
  </si>
  <si>
    <t>CDC AUNIS ATLANTIQUE GEMAPI</t>
  </si>
  <si>
    <t>CDC AUNIS ATLANTIQUE MAISON DE L'ENFANCE</t>
  </si>
  <si>
    <t>CDC AUNIS ATLANTIQUE POLE NATURE</t>
  </si>
  <si>
    <t>LA COMMUNAUTÉ DE COMMUNES AUNIS SUD</t>
  </si>
  <si>
    <t>CDC AUNIS SUD PEPINIERE INDIGO</t>
  </si>
  <si>
    <t>LA COMMUNAUTÉ DE COMMUNES BASSIN DE MARENNES</t>
  </si>
  <si>
    <t>CDC REGIE DECHETS DU BASSIN DE MARENNES</t>
  </si>
  <si>
    <t>LA COMMUNAUTÉ DE COMMUNES CHARENTE ARNOULT COEUR DE SAINTONGE SAINT PORCHAIRE</t>
  </si>
  <si>
    <t>LA COMMUNAUTÉ DE COMMUNES DE GEMOZAC - SAINTONGE - VITICOLE</t>
  </si>
  <si>
    <t>CDC AIDE A DOMICILE DE GEMOZAC</t>
  </si>
  <si>
    <t>LA COMMUNAUTÉ DE COMMUNES DE LA HAUTE SAINTONGE</t>
  </si>
  <si>
    <t>CDC LES ANTILLES DE JONZAC</t>
  </si>
  <si>
    <t>CDC DE LA HAUTE SAINTONGE-MYSTERRA</t>
  </si>
  <si>
    <t>CDC DE LA HAUTE SAINTONGE-BUDGET ORDURES MENAGERES</t>
  </si>
  <si>
    <t>LA COMMUNAUTÉ DE COMMUNES DE L'ILE DE RE</t>
  </si>
  <si>
    <t>CDC DE L'ILE DE RE-BUDGET CINEMA SPECTACLE</t>
  </si>
  <si>
    <t>CDC DE L'ILE DE RE BUDGET DECHETS</t>
  </si>
  <si>
    <t>CDC DE L'ILE DE RE-BUDGET ECOTAXE</t>
  </si>
  <si>
    <t>LA COMMUNAUTÉ DE COMMUNES DE L'ILE D'OLERON</t>
  </si>
  <si>
    <t>CDC DE L'ILE D'OLERON REGIE OLERON DECHETS</t>
  </si>
  <si>
    <t>REGIE MUSEES PATRIMOINE DE L'ILE D'OLERON</t>
  </si>
  <si>
    <t>CDC DE L'ILE D'OLERON ZAE DES 4 MOULINS</t>
  </si>
  <si>
    <t>LA COMMUNAUTÉ DE COMMUNES DES VALS DE SAINTONGE</t>
  </si>
  <si>
    <t>CDC DES VALS DE SAINTONGE CENTRE AQUATIQUE</t>
  </si>
  <si>
    <t>CDC VALS DE SAINTONGE BUDGET EAU</t>
  </si>
  <si>
    <t>LA COMMUNE DE CELLES</t>
  </si>
  <si>
    <t>LA COMMUNE DE CERCOUX</t>
  </si>
  <si>
    <t>LA COMMUNE DE CHADENAC</t>
  </si>
  <si>
    <t>LA COMMUNE DE CHAILLEVETTE</t>
  </si>
  <si>
    <t>LA COMMUNE DE CHAMBON</t>
  </si>
  <si>
    <t>LA COMMUNE DE CHAMOUILLAC</t>
  </si>
  <si>
    <t>LA COMMUNE DE CHAMPAGNAC</t>
  </si>
  <si>
    <t>LA COMMUNE DE CHAMPAGNE</t>
  </si>
  <si>
    <t>LA COMMUNE DE CHAMPAGNOLLES</t>
  </si>
  <si>
    <t>LA COMMUNE DE CHAMPDOLENT</t>
  </si>
  <si>
    <t>LA COMMUNE DE CHANIERS</t>
  </si>
  <si>
    <t>LA COMMUNE DE CHANTEMERLE SUR LA SOIE</t>
  </si>
  <si>
    <t>LA COMMUNE DE CHARRON</t>
  </si>
  <si>
    <t>LA COMMUNE DE CHARTUZAC</t>
  </si>
  <si>
    <t>LA COMMUNE DE CHATELAILLON PLAGE</t>
  </si>
  <si>
    <t>LA COMMUNE DE CHATENET</t>
  </si>
  <si>
    <t>LA COMMUNE DE CHAUNAC</t>
  </si>
  <si>
    <t>LA COMMUNE DE CHENAC SAINT SEURIN D'UZET</t>
  </si>
  <si>
    <t>LA COMMUNE DE CHEPNIERS</t>
  </si>
  <si>
    <t>LA COMMUNE DE CHERAC</t>
  </si>
  <si>
    <t>LA COMMUNE DE CHERBONNIERES</t>
  </si>
  <si>
    <t>LA COMMUNE DE CHERMIGNAC</t>
  </si>
  <si>
    <t>LA COMMUNE DE CHEVANCEAUX</t>
  </si>
  <si>
    <t>LA COMMUNE DE CHIVES</t>
  </si>
  <si>
    <t>LE CENTRE INTERCOMMUNAL D'ACTION SOCIALE AUNIS ATLANTIQUE</t>
  </si>
  <si>
    <t>LE CENTRE INTERCOMMUNAL D'ACTION SOCIALE AUNIS SUD</t>
  </si>
  <si>
    <t>LE CENTRE INTERCOMMUNAL D'ACTION SOCIALE DU BASSIN DE MARENNES</t>
  </si>
  <si>
    <t>CIAS DU BASSIN DE MARENNES - AD</t>
  </si>
  <si>
    <t>LE CENTRE INTERCOMMUNAL D'ACTION SOCIALE LA COMMUNAUTÉ DE COMMUNES VALS DE SAINTONGE</t>
  </si>
  <si>
    <t>LE CENTRE INTERCOMMUNAL D'ACTION SOCIALE CHATEAU D'OLERON</t>
  </si>
  <si>
    <t>CIAS OLERONAIS</t>
  </si>
  <si>
    <t>LA COMMUNE DE CIERZAC</t>
  </si>
  <si>
    <t>LA COMMUNE DE CIRE D'AUNIS</t>
  </si>
  <si>
    <t>LA COMMUNE DE CLAM</t>
  </si>
  <si>
    <t>LA COMMUNE DE CLAVETTE</t>
  </si>
  <si>
    <t>LA COMMUNE DE CLERAC</t>
  </si>
  <si>
    <t>LA COMMUNE DE CLION SUR SEUGNE</t>
  </si>
  <si>
    <t>LE CENTRE NATIONAL DE LA FONCTION PUBLIQUE TERRITORIALE - DELEGATION NOUVELLE AQUITAINE</t>
  </si>
  <si>
    <t>LA COMMUNE DE COIVERT</t>
  </si>
  <si>
    <t>LA COMMUNE DE COLOMBIERS</t>
  </si>
  <si>
    <t>LA COMMUNE DE CONSAC</t>
  </si>
  <si>
    <t>LA COMMUNE DE CONTRE</t>
  </si>
  <si>
    <t>LA COMMUNE DE CORIGNAC</t>
  </si>
  <si>
    <t>LA COMMUNE DE CORME ECLUSE</t>
  </si>
  <si>
    <t>LA COMMUNE DE CORME ROYAL</t>
  </si>
  <si>
    <t>LA COMMUNE DE COULONGES</t>
  </si>
  <si>
    <t>LA COMMUNE DE COURANT</t>
  </si>
  <si>
    <t>LA COMMUNE DE COURCELLES</t>
  </si>
  <si>
    <t>LA COMMUNE DE COURCERAC</t>
  </si>
  <si>
    <t>LA COMMUNE DE COURCON D'AUNIS</t>
  </si>
  <si>
    <t>LA COMMUNE DE COURCOURY</t>
  </si>
  <si>
    <t>LA COMMUNE DE COURPIGNAC</t>
  </si>
  <si>
    <t>LA COMMUNE DE COUX</t>
  </si>
  <si>
    <t>LA COMMUNE DE COZES</t>
  </si>
  <si>
    <t>LA COMMUNE DE CRAMCHABAN</t>
  </si>
  <si>
    <t>LA COMMUNE DE CRAVANS</t>
  </si>
  <si>
    <t>LA COMMUNE DE CRAZANNES</t>
  </si>
  <si>
    <t>LA COMMUNE DE CRESSE</t>
  </si>
  <si>
    <t>LA COMMUNE DE CROIX CHAPEAU</t>
  </si>
  <si>
    <t>LE SYNDICAT MIXTE CYCLAD</t>
  </si>
  <si>
    <t>LA COMMUNE DE DAMPIERRE SUR BOUTONNE</t>
  </si>
  <si>
    <t>LE DÉPARTEMENT DE LA CHARENTE-MARITIME</t>
  </si>
  <si>
    <t>CONSEIL DEPARTEMENTAL DE LA CHARENTE MARITIME PORTS D3</t>
  </si>
  <si>
    <t>CONSEIL DEPARTEMENTAL DE LA CHARENTE MARITIME PONTS D5</t>
  </si>
  <si>
    <t>CONSEIL DEPARTEMENTAL DE LA CHARENTE MARITIME FOYER D6</t>
  </si>
  <si>
    <t>CONSEIL DEPARTEMENTAL DE LA CHARENTE MARITIME FOYER D7</t>
  </si>
  <si>
    <t>CONSEIL DEPARTEMENTAL DE LA CHARENTE MARITIME TAXE AMENAGEMENT D8</t>
  </si>
  <si>
    <t>CONSEIL DEPARTEMENTAL DE LA CHARENTE MARITIME PORTS DRAGAGES D9</t>
  </si>
  <si>
    <t>LA COMMUNE DE DOEUIL SUR LE MIGNON</t>
  </si>
  <si>
    <t>LA COMMUNE DE DOLUS D'OLERON</t>
  </si>
  <si>
    <t>LA COMMUNE DE DOMPIERRE SUR CHARENTE</t>
  </si>
  <si>
    <t>LA COMMUNE DE DOMPIERRE SUR MER</t>
  </si>
  <si>
    <t>LE SYNDICAT EAU 17</t>
  </si>
  <si>
    <t>LA COMMUNE DE ECHEBRUNE</t>
  </si>
  <si>
    <t>LA COMMUNE DE ECHILLAIS</t>
  </si>
  <si>
    <t>LA COMMUNE DE ECOYEUX</t>
  </si>
  <si>
    <t>LA COMMUNE DE ECURAT</t>
  </si>
  <si>
    <t>LA COMMUNE DE L'EGUILLE</t>
  </si>
  <si>
    <t>LA COMMUNE DE EPARGNES</t>
  </si>
  <si>
    <t>LA COMMUNE DE ESNANDES</t>
  </si>
  <si>
    <t>LA COMMUNE DE ESSOUVERT</t>
  </si>
  <si>
    <t>LA COMMUNE DE ETAULES</t>
  </si>
  <si>
    <t>LA COMMUNE DE FENIOUX</t>
  </si>
  <si>
    <t>LA COMMUNE DE FERRIERES D'AUNIS</t>
  </si>
  <si>
    <t>LA COMMUNE DE FLEAC SUR SEUGNE</t>
  </si>
  <si>
    <t>LA COMMUNE DE FLOIRAC</t>
  </si>
  <si>
    <t>LA COMMUNE DE FONTAINE CHALENDRAY</t>
  </si>
  <si>
    <t>LA COMMUNE DE FONTAINES D'OZILLAC</t>
  </si>
  <si>
    <t>LA COMMUNE DE FONTCOUVERTE</t>
  </si>
  <si>
    <t>LA COMMUNE DE FONTENET</t>
  </si>
  <si>
    <t>LA COMMUNE DE FORGES</t>
  </si>
  <si>
    <t>LA COMMUNE DE FOURAS</t>
  </si>
  <si>
    <t>LA COMMUNE DE GEAY</t>
  </si>
  <si>
    <t>LA COMMUNE DE GEMOZAC</t>
  </si>
  <si>
    <t>LA COMMUNE DE GENOUILLE</t>
  </si>
  <si>
    <t>LA COMMUNE DE GERMIGNAC</t>
  </si>
  <si>
    <t>LA COMMUNE DE GIBOURNE</t>
  </si>
  <si>
    <t>LA COMMUNE DE GIVREZAC</t>
  </si>
  <si>
    <t>LA COMMUNE DE GOURVILLETTE</t>
  </si>
  <si>
    <t>LA COMMUNE DE GRANDJEAN</t>
  </si>
  <si>
    <t>LA COMMUNE DE GREZAC</t>
  </si>
  <si>
    <t>LA COMMUNE DE GUITINIERES</t>
  </si>
  <si>
    <t>LA COMMUNE DE HAIMPS</t>
  </si>
  <si>
    <t>LA COMMUNE DE L'HOUMEAU</t>
  </si>
  <si>
    <t>LA COMMUNE DE ILE D'AIX</t>
  </si>
  <si>
    <t>LA COMMUNE DE JARNAC CHAMPAGNE</t>
  </si>
  <si>
    <t>LA COMMUNE DE JAZENNES</t>
  </si>
  <si>
    <t>LA COMMUNE DE JONZAC</t>
  </si>
  <si>
    <t>CENTRE LOISIRS SANS HEBERGEMENT DE JONZAC</t>
  </si>
  <si>
    <t>HALTE GARDERIE MUNICIPALE DE JONZAC</t>
  </si>
  <si>
    <t>LA COMMUNE DE JUICQ</t>
  </si>
  <si>
    <t>LA COMMUNE DE JUSSAS</t>
  </si>
  <si>
    <t>LA COMMUNE DE LA BARDE</t>
  </si>
  <si>
    <t>LA COMMUNE DE LA BREE LES BAINS</t>
  </si>
  <si>
    <t>CAMPING MUNICIPAL DE LA BREE LES BAINS</t>
  </si>
  <si>
    <t>LA COMMUNE DE LA BROUSSE</t>
  </si>
  <si>
    <t>LA COMMUNE DE LA CHAPELLE DES POTS</t>
  </si>
  <si>
    <t>LA COMMUNE DE LA CLISSE</t>
  </si>
  <si>
    <t>LA COMMUNE DE LA CLOTTE</t>
  </si>
  <si>
    <t>LA COMMUNE DE LA COUARDE SUR MER</t>
  </si>
  <si>
    <t>CAMPING LE REMONDEAU DE LA COUARDE SUR MER</t>
  </si>
  <si>
    <t>MAIRIE DE LA COUARDE ECOTAXE</t>
  </si>
  <si>
    <t>LA COMMUNE DE LA CROIX COMTESSE</t>
  </si>
  <si>
    <t>LA COMMUNE DE LA DEVISE</t>
  </si>
  <si>
    <t>LA COMMUNE DE LA FLOTTE EN RE</t>
  </si>
  <si>
    <t>LA COMMUNE DE LA GENETOUZE</t>
  </si>
  <si>
    <t>LA COMMUNE DE LA GREVE SUR LE MIGNON</t>
  </si>
  <si>
    <t>LA COMMUNE DE LA GRIPPERIE SAINT SYMPHORIEN</t>
  </si>
  <si>
    <t>LA COMMUNE DE LA JARD</t>
  </si>
  <si>
    <t>LA COMMUNE DE LA JARNE</t>
  </si>
  <si>
    <t>LA COMMUNE DE LA JARRIE</t>
  </si>
  <si>
    <t>LA COMMUNE DE LA JARRIE AUDOUIN</t>
  </si>
  <si>
    <t>LA COMMUNE DE LA LAIGNE</t>
  </si>
  <si>
    <t>LA COMMUNE DE LA ROCHELLE</t>
  </si>
  <si>
    <t>LA COMMUNE DE LA RONDE</t>
  </si>
  <si>
    <t>LA COMMUNE DE LA TREMBLADE</t>
  </si>
  <si>
    <t>LA COMMUNE DE LA VALLEE</t>
  </si>
  <si>
    <t>LA COMMUNE DE LA VERGNE</t>
  </si>
  <si>
    <t>LA COMMUNE DE LA VILLEDIEU</t>
  </si>
  <si>
    <t>LA COMMUNE DE LAGORD</t>
  </si>
  <si>
    <t>LA COMMUNE DE LANDES</t>
  </si>
  <si>
    <t>LA COMMUNE DE LANDRAIS</t>
  </si>
  <si>
    <t>LA COMMUNE DE LE BOIS PLAGE EN RE</t>
  </si>
  <si>
    <t>LA COMMUNE DE LE CHATEAU D'OLERON</t>
  </si>
  <si>
    <t>LA COMMUNE DE LE CHAY</t>
  </si>
  <si>
    <t>LA COMMUNE DE LE DOUHET</t>
  </si>
  <si>
    <t>LA COMMUNE DE LE FOUILLOUX</t>
  </si>
  <si>
    <t>LA COMMUNE DE LE GICQ</t>
  </si>
  <si>
    <t>LA COMMUNE DE LE GRAND VILLAGE PLAGE</t>
  </si>
  <si>
    <t>LA COMMUNE DE LE GUA</t>
  </si>
  <si>
    <t>LA COMMUNE DE LE GUE D'ALLERE</t>
  </si>
  <si>
    <t>LA COMMUNE DE LE MUNG</t>
  </si>
  <si>
    <t>LA COMMUNE DE LE PIN</t>
  </si>
  <si>
    <t>LA COMMUNE DE LE SEURE</t>
  </si>
  <si>
    <t>LA COMMUNE DE LE THOU</t>
  </si>
  <si>
    <t>LA COMMUNE DE LEOVILLE</t>
  </si>
  <si>
    <t>LA COMMUNE DE LES EDUTS</t>
  </si>
  <si>
    <t>LA COMMUNE DE LES EGLISES D'ARGENTEUIL</t>
  </si>
  <si>
    <t>LA COMMUNE DE LES ESSARDS</t>
  </si>
  <si>
    <t>LA COMMUNE DE LES GONDS</t>
  </si>
  <si>
    <t>LA COMMUNE DE LES MATHES</t>
  </si>
  <si>
    <t>LA COMMUNE DE LES NOUILLERS</t>
  </si>
  <si>
    <t>LA COMMUNE DE LES PORTES EN RE</t>
  </si>
  <si>
    <t>LA COMMUNE DE LES TOUCHES DE PERIGNY</t>
  </si>
  <si>
    <t>LA COMMUNE DE LOIRE LES MARAIS</t>
  </si>
  <si>
    <t>LA COMMUNE DE LOIRE SUR NIE</t>
  </si>
  <si>
    <t>LA COMMUNE DE LOIX</t>
  </si>
  <si>
    <t>MAIRIE DE LOIX ECOTAXE</t>
  </si>
  <si>
    <t>LA COMMUNE DE LONGEVES</t>
  </si>
  <si>
    <t>LA COMMUNE DE LONZAC</t>
  </si>
  <si>
    <t>LA COMMUNE DE LORIGNAC</t>
  </si>
  <si>
    <t>LA COMMUNE DE LOULAY</t>
  </si>
  <si>
    <t>LA COMMUNE DE LOUZIGNAC</t>
  </si>
  <si>
    <t>LA COMMUNE DE LOZAY</t>
  </si>
  <si>
    <t>LA COMMUNE DE LUCHAT</t>
  </si>
  <si>
    <t>LA COMMUNE DE LUSSAC</t>
  </si>
  <si>
    <t>LA COMMUNE DE LUSSANT</t>
  </si>
  <si>
    <t>LA COMMUNE DE MACQUEVILLE</t>
  </si>
  <si>
    <t>LA COMMUNE DE MARANS</t>
  </si>
  <si>
    <t>LA COMMUNE DE MARENNES - HIERS BROUAGE</t>
  </si>
  <si>
    <t>LA COMMUNE DE MARIGNAC</t>
  </si>
  <si>
    <t>LA COMMUNE DE MARSAIS</t>
  </si>
  <si>
    <t>LA COMMUNE DE MARSILLY</t>
  </si>
  <si>
    <t>LA COMMUNE DE MASSAC</t>
  </si>
  <si>
    <t>LA COMMUNE DE MATHA</t>
  </si>
  <si>
    <t>LA COMMUNE DE MAZERAY</t>
  </si>
  <si>
    <t>LA COMMUNE DE MAZEROLLES</t>
  </si>
  <si>
    <t>LA MAISON DÉPARTEMENTALE DES PERSONNES HANDICAPÉES 17</t>
  </si>
  <si>
    <t>LA COMMUNE DE MEDIS</t>
  </si>
  <si>
    <t>LA COMMUNE DE MERIGNAC</t>
  </si>
  <si>
    <t>LA COMMUNE DE MESCHERS SUR GIRONDE</t>
  </si>
  <si>
    <t>LA COMMUNE DE MESSAC</t>
  </si>
  <si>
    <t>LA COMMUNE DE MEURSAC</t>
  </si>
  <si>
    <t>LA COMMUNE DE MEUX</t>
  </si>
  <si>
    <t>LA COMMUNE DE MIGRE</t>
  </si>
  <si>
    <t>LA COMMUNE DE MIGRON</t>
  </si>
  <si>
    <t>LA COMMUNE DE MIRAMBEAU</t>
  </si>
  <si>
    <t>LA COMMUNE DE MOEZE</t>
  </si>
  <si>
    <t>LA COMMUNE DE MONS</t>
  </si>
  <si>
    <t>LA COMMUNE DE MONTENDRE</t>
  </si>
  <si>
    <t>LA COMMUNE DE MONTGUYON</t>
  </si>
  <si>
    <t>LA COMMUNE DE MONTILS</t>
  </si>
  <si>
    <t>LA COMMUNE DE MONTLIEU LA GARDE</t>
  </si>
  <si>
    <t>LA COMMUNE DE MONTPELLIER DE MEDILLAN</t>
  </si>
  <si>
    <t>LA COMMUNE DE MONTROY</t>
  </si>
  <si>
    <t>LA COMMUNE DE MORAGNE</t>
  </si>
  <si>
    <t>LA COMMUNE DE MORNAC SUR SEUDRE</t>
  </si>
  <si>
    <t>LA COMMUNE DE MORTAGNE SUR GIRONDE</t>
  </si>
  <si>
    <t>LA COMMUNE DE MORTIERS</t>
  </si>
  <si>
    <t>LA COMMUNE DE MOSNAC</t>
  </si>
  <si>
    <t>LA COMMUNE DE MURON</t>
  </si>
  <si>
    <t>LA COMMUNE DE NACHAMPS</t>
  </si>
  <si>
    <t>LA COMMUNE DE NANCRAS</t>
  </si>
  <si>
    <t>LA COMMUNE DE NANTILLE</t>
  </si>
  <si>
    <t>LA COMMUNE DE NERE</t>
  </si>
  <si>
    <t>LA COMMUNE DE NEUILLAC</t>
  </si>
  <si>
    <t>LA COMMUNE DE NEULLES</t>
  </si>
  <si>
    <t>LA COMMUNE DE NEUVICQ</t>
  </si>
  <si>
    <t>LA COMMUNE DE NEUVICQ LE CHATEAU</t>
  </si>
  <si>
    <t>LA COMMUNE DE NIEUL LE VIROUIL</t>
  </si>
  <si>
    <t>LA COMMUNE DE NIEUL LES SAINTES</t>
  </si>
  <si>
    <t>LA COMMUNE DE NIEUL SUR MER</t>
  </si>
  <si>
    <t>LA COMMUNE DE NIEULLE SUR SEUDRE</t>
  </si>
  <si>
    <t>LA COMMUNE DE NUAILLE D'AUNIS</t>
  </si>
  <si>
    <t>ALSH LA RUCHE NUAILLE D'AUNIS</t>
  </si>
  <si>
    <t>LA COMMUNE DE NUAILLE SUR BOUTONNE</t>
  </si>
  <si>
    <t>L'OPDHLM HABITAT 17</t>
  </si>
  <si>
    <t>L'OPH ROCHEFORT HABITAT OCEAN</t>
  </si>
  <si>
    <t>L'OPHLM CDA DE LA ROCHELLE</t>
  </si>
  <si>
    <t>L'OPHLM de la Ville de Saintes</t>
  </si>
  <si>
    <t>LA COMMUNE DE ORIGNOLLES</t>
  </si>
  <si>
    <t>LA COMMUNE DE OZILLAC</t>
  </si>
  <si>
    <t>LA COMMUNE DE PAILLE</t>
  </si>
  <si>
    <t>LA COMMUNE DE PERIGNAC</t>
  </si>
  <si>
    <t>LA COMMUNE DE PERIGNY</t>
  </si>
  <si>
    <t>LA COMMUNE DE PESSINES</t>
  </si>
  <si>
    <t>LE PÔLE D'ÉQUILIBRE TERRITORIAL ET RURAL PAYS MARENNES OLERON</t>
  </si>
  <si>
    <t>LA COMMUNE DE PISANY</t>
  </si>
  <si>
    <t>LA COMMUNE DE PLASSAC</t>
  </si>
  <si>
    <t>LA COMMUNE DE PLASSAY</t>
  </si>
  <si>
    <t>LA COMMUNE DE POLIGNAC</t>
  </si>
  <si>
    <t>LA COMMUNE DE POMMIERS MOULONS</t>
  </si>
  <si>
    <t>LA COMMUNE DE PONS</t>
  </si>
  <si>
    <t>LA COMMUNE DE PONT L'ABBE D'ARNOULT</t>
  </si>
  <si>
    <t>LA COMMUNE DE PORT DES BARQUES</t>
  </si>
  <si>
    <t>SERVICE ENFANCE JEUNESSE DE PORT DES BARQUES</t>
  </si>
  <si>
    <t>LA COMMUNE DE PORT D'ENVAUX</t>
  </si>
  <si>
    <t>LA COMMUNE DE POUILLAC</t>
  </si>
  <si>
    <t>LA COMMUNE DE POURSAY GARNAUD</t>
  </si>
  <si>
    <t>LA COMMUNE DE PREGUILLAC</t>
  </si>
  <si>
    <t>LA COMMUNE DE PRIGNAC</t>
  </si>
  <si>
    <t>LA COMMUNE DE PUILBOREAU</t>
  </si>
  <si>
    <t>LA COMMUNE DE PUY DU LAC</t>
  </si>
  <si>
    <t>LA COMMUNE DE PUYRAVAULT</t>
  </si>
  <si>
    <t>LA COMMUNE DE PUYROLLAND</t>
  </si>
  <si>
    <t>LA COMMUNE DE REAUX SUR TREFLE</t>
  </si>
  <si>
    <t>LA COMMUNE DE RETAUD</t>
  </si>
  <si>
    <t>LA COMMUNE DE RIOUX</t>
  </si>
  <si>
    <t>LA COMMUNE DE RIVEDOUX PLAGE</t>
  </si>
  <si>
    <t>LA COMMUNE DE ROCHEFORT SUR MER</t>
  </si>
  <si>
    <t>LA COMMUNE DE ROMAZIERES</t>
  </si>
  <si>
    <t>LA COMMUNE DE ROMEGOUX</t>
  </si>
  <si>
    <t>LA COMMUNE DE ROUFFIAC</t>
  </si>
  <si>
    <t>LA COMMUNE DE ROUFFIGNAC</t>
  </si>
  <si>
    <t>LA COMMUNE DE ROYAN</t>
  </si>
  <si>
    <t>LA COMMUNE DE SABLONCEAUX</t>
  </si>
  <si>
    <t>LA COMMUNE DE SAINTES</t>
  </si>
  <si>
    <t>LA COMMUNE DE SALEIGNES</t>
  </si>
  <si>
    <t>LA COMMUNE DE SALIGNAC DE MIRAMBEAU</t>
  </si>
  <si>
    <t>LA COMMUNE DE SALIGNAC SUR CHARENTE</t>
  </si>
  <si>
    <t>LA COMMUNE DE SALLES SUR MER</t>
  </si>
  <si>
    <t>LA COMMUNE DE SAUJON</t>
  </si>
  <si>
    <t>COURS MUNICIPAUX DE MUSIQUE DE SAUJON</t>
  </si>
  <si>
    <t>LE SYNDICAT DES COMMUNES DU CANTON DE MONTGUYON</t>
  </si>
  <si>
    <t>LE SERVICE DÉPARTEMENTAL D'INCENDIE ET DE SECOURS 17</t>
  </si>
  <si>
    <t>LA COMMUNE DE SEIGNE</t>
  </si>
  <si>
    <t>LA COMMUNE DE SEMILLAC</t>
  </si>
  <si>
    <t>LA COMMUNE DE SEMOUSSAC</t>
  </si>
  <si>
    <t>LA COMMUNE DE SEMUSSAC</t>
  </si>
  <si>
    <t>LA COMMUNE DE SIECQ</t>
  </si>
  <si>
    <t>LE SYNDICAT INTERCOMMUNAL DE FONCTIONNEMENT ET D'INVESTISSEMENT DU COLLÈGE ET DES EQUIPEMENTS SPORTIFS DE SAINT PIERRE D'OLERON</t>
  </si>
  <si>
    <t>LE SYNDICAT INTERCANTONAL PERSONNES AGÉES ET RETRAITÉES DE BURIE - MATHA</t>
  </si>
  <si>
    <t>LE SYNDICAT INTERCOMMUNAL À VOCATION MULTIPLE DE BIRON - ECHEBRUNE</t>
  </si>
  <si>
    <t>LE SYNDICAT INTERCOMMUNAL À VOCATION MULTIPLE DU CANTON DE ARCHIAC</t>
  </si>
  <si>
    <t>LE SYNDICAT INTERCOMMUNAL À VOCATION MULTIPLE DU CANTON DE MONTLIEU LA GARDE</t>
  </si>
  <si>
    <t>LE SYNDICAT INTERCOMMUNAL À VOCATION MULTIPLE ENFANCE JEUNESSE DE L'ESTUAIRE</t>
  </si>
  <si>
    <t>LE SYNDICAT INTERCOMMUNAL À VOCATION MULTIPLE DE MIGRON - VILLARS LES BOIS - LE SEURE</t>
  </si>
  <si>
    <t>LE SYNDICAT INTERCOMMUNAL À VOCATION MULTIPLE DE LA PLAINE D'AUNIS</t>
  </si>
  <si>
    <t>LE SYNDICAT INTERCOMMUNAL À VOCATION MULTIPLE DE LA PRESQU'ILE DE ARVERT</t>
  </si>
  <si>
    <t>LE SYNDICAT INTERCOMMUNAL À VOCATION MULTIPLE DE SAINT BRIS DES BOIS - SAINT CESAIRE</t>
  </si>
  <si>
    <t>LE SYNDICAT INTERCOMMUNAL À VOCATION MULTIPLEDE SAINT MATHIEU DE JAZENNES</t>
  </si>
  <si>
    <t>LE SYNDICAT INTERCOMMUNAL À VOCATION MULTIPLE DU TREFLE ET MEDOC DE MARIGNAC</t>
  </si>
  <si>
    <t>LE SYNDICAT INTERCOMMUNAL À VOCATION SCOLAIRE DE ALLAS CHAMPAGNE - ARTHENAC - BRIE SOUS ARCHIAC</t>
  </si>
  <si>
    <t>LE SYNDICAT INTERCOMMUNAL À VOCATION SCOLAIRE DE ARCES SUR GIRONDE - BARZAN - CHENAC SEURIN D'UZET</t>
  </si>
  <si>
    <t>LE SYNDICAT INTERCOMMUNAL À VOCATION SCOLAIRE DE ARCHINGEAY - LES NOUILLERS</t>
  </si>
  <si>
    <t>LE SYNDICAT INTERCOMMUNAL À VOCATION SCOLAIRE DE L'ARNAISE</t>
  </si>
  <si>
    <t>LE SYNDICAT INTERCOMMUNAL À VOCATION SCOLAIRE DE AUJAC - AUMAGNE - AUTHON EBEON</t>
  </si>
  <si>
    <t>LE SYNDICAT INTERCOMMUNAL À VOCATION SCOLAIRE DE BALLON - CIRE D'AUNIS</t>
  </si>
  <si>
    <t>LE SYNDICAT INTERCOMMUNAL À VOCATION SCOLAIRE DE BEAUGEAY - MOEZE - SAINT FROULT</t>
  </si>
  <si>
    <t>LE SYNDICAT INTERCOMMUNAL À VOCATION SCOLAIRE DE BEDENAC - CHEPNIERS</t>
  </si>
  <si>
    <t>LE SYNDICAT INTERCOMMUNAL À VOCATION SCOLAIRE DE BIGNAY - FENIOUX - GRANDJEAN - MAZERAY</t>
  </si>
  <si>
    <t>LE SYNDICAT INTERCOMMUNAL À VOCATION SCOLAIRE BOISREDON SOUBRAN ALLAS-BOCAGE</t>
  </si>
  <si>
    <t>SIVOS DE BOISREDON - SOUBRAN REGIE TR SC</t>
  </si>
  <si>
    <t>LE SYNDICAT INTERCOMMUNAL À VOCATION SCOLAIRE DE CELLES - LONZAC - JARNAC CHAMPAGNE</t>
  </si>
  <si>
    <t>LE SYNDICAT INTERCOMMUNAL À VOCATION SCOLAIRE DE CIERZAC - SAINT MARTIAL SUR NE - GERMIGNAC</t>
  </si>
  <si>
    <t>LE SYNDICAT INTERCOMMUNAL À VOCATION SCOLAIRE DE CLION SUR SEUGNE - MOSNAC - SAINT GEORGES ANTIGNAC</t>
  </si>
  <si>
    <t>LE SYNDICAT INTERCOMMUNAL À VOCATION SCOLAIRE DE COURPIGNAC - CHAMOUILLAC - ROUFFIGNAC</t>
  </si>
  <si>
    <t>LE SYNDICAT INTERCOMMUNAL À VOCATION SCOLAIRE DE CRAMCHABAN - LA GREVE SUR MIGNON - LA LAIGNE</t>
  </si>
  <si>
    <t>LE SYNDICAT INTERCOMMUNAL À VOCATION SCOLAIRE DE FONTAINES D'OZILLAC</t>
  </si>
  <si>
    <t>LE SYNDICAT INTERCOMMUNAL À VOCATION SCOLAIRE FRANCOIS RABELAIS</t>
  </si>
  <si>
    <t>LE SYNDICAT INTERCOMMUNAL À VOCATION SCOLAIRE DE GEAY - ROMEGOUX - LA VALLEE</t>
  </si>
  <si>
    <t>LE SYNDICAT INTERCOMMUNAL À VOCATION SCOLAIRE DE GENOUILLE - SAINT CREPIN</t>
  </si>
  <si>
    <t>LE SYNDICAT INTERCOMMUNAL À VOCATION SCOLAIRE DE HAIMPS - SONNAC</t>
  </si>
  <si>
    <t>LE SYNDICAT INTERCOMMUNAL À VOCATION SCOLAIRE JAURES MAGNIER</t>
  </si>
  <si>
    <t>LE SYNDICAT INTERCOMMUNAL À VOCATION SCOLAIRE DE LA CLOTTE - SAINT MARTIN DE COUX</t>
  </si>
  <si>
    <t>LE SYNDICAT INTERCOMMUNAL À VOCATION SCOLAIRE DE LE THOU - LANDRAIS</t>
  </si>
  <si>
    <t>LE SYNDICAT INTERCOMMUNAL À VOCATION SCOLAIRE DE LEOVILLE</t>
  </si>
  <si>
    <t>LE SYNDICAT INTERCOMMUNAL À VOCATION SCOLAIRE DE LES ESSARDS - PLASSAY - SAINT SULPICE D'ARNOULT</t>
  </si>
  <si>
    <t>LE SYNDICAT INTERCOMMUNAL À VOCATION SCOLAIRE DE LORIGNAC - SAINT DIZANT DU GUA - SAINT FORT SUR GIRONDE</t>
  </si>
  <si>
    <t>LE SYNDICAT INTERCOMMUNAL À VOCATION SCOLAIRE DE MEUX-REAUX SUR TREFLE</t>
  </si>
  <si>
    <t>LE SYNDICAT INTERCOMMUNAL À VOCATION SCOLAIRE DE MONS - PRIGNAC - COURCERAC - THORS</t>
  </si>
  <si>
    <t>LE SYNDICAT INTERCOMMUNAL À VOCATION SCOLAIRE DE NIEUL LE VIROUIL</t>
  </si>
  <si>
    <t>LE SYNDICAT INTERCOMMUNAL À VOCATION SCOLAIRE DE PORT D'ENVAUX - CRAZANNES</t>
  </si>
  <si>
    <t>LE SYNDICAT INTERCOMMUNAL À VOCATION SCOLAIRE DE POUILLAC - SAINT PALAIS DE NEGRIGNAC - SAINTE COLOMBE</t>
  </si>
  <si>
    <t>LE SYNDICAT INTERCOMMUNAL À VOCATION SCOLAIRE DE RIOUX - TESSON</t>
  </si>
  <si>
    <t>LE SYNDICAT INTERCOMMUNAL À VOCATION SCOLAIRE SEUDRE SAINTONGE</t>
  </si>
  <si>
    <t>LE SYNDICAT INTERCOMMUNAL À VOCATION SCOLAIRE DE SAINT CIERS CHAMPAGNE - SAINT GERMAIN DE VIBRAC</t>
  </si>
  <si>
    <t>LE SYNDICAT INTERCOMMUNAL À VOCATION SCOLAIRE DE ST CIERS DU TAILLON-ST THOMAS</t>
  </si>
  <si>
    <t>LE SYNDICAT INTERCOMMUNAL À VOCATION SCOLAIRE DE SAINT CLEMENT DES BALEINES - LES PORTES EN RE</t>
  </si>
  <si>
    <t>LE SYNDICAT INTERCOMMUNAL À VOCATION SCOLAIRE DE SAINT CYR DU DORET - LA RONDE</t>
  </si>
  <si>
    <t>LE SYNDICAT INTERCOMMUNAL À VOCATION SCOLAIRE DE SAINT DENIS D'OLERON - LA BREE LES BAINS</t>
  </si>
  <si>
    <t>LE SYNDICAT INTERCOMMUNAL À VOCATION SCOLAIRE DES COMMUNES DE ST SATURNIN DU BOIS ET DE ST PIERRE D'AMILLY</t>
  </si>
  <si>
    <t>LE SYNDICAT INTERCOMMUNAL À VOCATION SCOLAIRE DE SAINT SIMON DE PELLOUAILLE - CRAVANS</t>
  </si>
  <si>
    <t>LE SYNDICAT INTERCOMMUNAL À VOCATION SCOLAIRE DE SAINTE LHEURINE - NEUILLAC - NEULLES</t>
  </si>
  <si>
    <t>LE SYNDICAT INTERCOMMUNAL À VOCATION SCOLAIRE DE TONNAY BOUTONNE</t>
  </si>
  <si>
    <t>LE SYNDICAT INTERCOMMUNAL À VOCATION SCOLAIRE DES TROIS FONTAINES</t>
  </si>
  <si>
    <t>LE SYNDICAT INTERCOMMUNAL À VOCATION SCOLAIRE DE VARAIZE - LA BROUSSE</t>
  </si>
  <si>
    <t>LE SYNDICAT INTERCOMMUNAL À VOCATION UNIQUE DE BARZAN PORT DES MONARDS</t>
  </si>
  <si>
    <t>LE SYNDICAT INTERCOMMUNAL À VOCATION UNIQUE DE BRIZAMBOURG - BERCLOUX - ECOYEUX</t>
  </si>
  <si>
    <t>LE SYNDICAT INTERCOMMUNAL À VOCATION UNIQUE CEG DE COZES</t>
  </si>
  <si>
    <t>LE SYNDICAT INTERCOMMUNAL À VOCATION UNIQUE CEG ST PORCHAIRE</t>
  </si>
  <si>
    <t>LE SYNDICAT INTERCOMMUNAL À VOCATION UNIQUE Enfance Jeunesse de Soubise</t>
  </si>
  <si>
    <t>LE SYNDICAT INTERCOMMUNAL À VOCATION UNIQUE FERRIERES-LE GUE D'ALLERE-NUAILLE D'AUNIS ET ST SAUVEUR D'AUNIS DU CIPV</t>
  </si>
  <si>
    <t>LE SYNDICAT INTERCOMMUNAL À VOCATION UNIQUE DE GENOUILLE</t>
  </si>
  <si>
    <t>LE SYNDICAT INTERCOMMUNAL À VOCATION UNIQUE DE MONTPELLIER DE MEDILLAN - SAINT ANDRE DE LIDON</t>
  </si>
  <si>
    <t>LE SYNDICAT INTERCOMMUNAL À VOCATION UNIQUE PISCINE LA LANDE DE SAUJON</t>
  </si>
  <si>
    <t>LE SYNDICAT INTERCOMMUNAL À VOCATION UNIQUE ENTRETIEN PORTS ET CHENAUX DE MORTAGNE SUR GIRONDE</t>
  </si>
  <si>
    <t>LE SYNDICAT INTERCOMMUNAL À VOCATION UNIQUE LES PTITS LOUPS ST FORT SUR GIRONDE</t>
  </si>
  <si>
    <t>LE SYNDICAT MIXTE DU BASSIN DE LA SEUGNE</t>
  </si>
  <si>
    <t>LE SYNDICAT MIXTE DES BASSINS DE LA SEUDRE</t>
  </si>
  <si>
    <t>LE SYNDICAT MIXTE DE LA CHARENTE AVAL</t>
  </si>
  <si>
    <t>LE SYNDICAT MIXTE FORUM DES MARAIS ATLANTIQUES</t>
  </si>
  <si>
    <t>LE SYNDICAT MIXTE DU PAYS SAINTONGE ROMANE</t>
  </si>
  <si>
    <t>LE SYNDICAT MIXTE DU PORT DE COMMERCE DE ROCHEFORT/TONNAY CHARENTE</t>
  </si>
  <si>
    <t>LE SYNDICAT MIXTE DES PORTS DE L'ESTUAIRE DE LA SEUDRE</t>
  </si>
  <si>
    <t>LE SYNDICAT MIXTE PORTUAIRE ESTUAIRE ROYAN OCEAN LA PALMYRE</t>
  </si>
  <si>
    <t>LE SYNDICAT MIXTE POUR LE SCOT LA ROCHELLE AUNIS</t>
  </si>
  <si>
    <t>LE SYNDICAT MIXTE POUR LA RESTAURATION ET L'ANIMATION DU SITE DE BROUAGE</t>
  </si>
  <si>
    <t>LE SYNDICAT MIXTE SOLUTIONS NUMERIQUES TERRITORIALES INNOVANTES (SOLURIS)</t>
  </si>
  <si>
    <t>LA COMMUNE DE SONNAC</t>
  </si>
  <si>
    <t>LA COMMUNE DE SOUBISE</t>
  </si>
  <si>
    <t>LA COMMUNE DE SOUBRAN</t>
  </si>
  <si>
    <t>LA COMMUNE DE SOULIGNONNE</t>
  </si>
  <si>
    <t>LA COMMUNE DE SOUMERAS</t>
  </si>
  <si>
    <t>LA COMMUNE DE SOUSMOULINS</t>
  </si>
  <si>
    <t>LA COMMUNE DE SAINT AGNANT</t>
  </si>
  <si>
    <t>LA COMMUNE DE SAINT AIGULIN</t>
  </si>
  <si>
    <t>LA COMMUNE DE SAINT ANDRE DE LIDON</t>
  </si>
  <si>
    <t>LA COMMUNE DE SAINT AUGUSTIN SUR MER</t>
  </si>
  <si>
    <t>LA COMMUNE DE SAINT BONNET SUR GIRONDE</t>
  </si>
  <si>
    <t>LA COMMUNE DE SAINT BRIS DES BOIS</t>
  </si>
  <si>
    <t>LA COMMUNE DE SAINT CESAIRE</t>
  </si>
  <si>
    <t>LA COMMUNE DE SAINT CHRISTOPHE</t>
  </si>
  <si>
    <t>LA COMMUNE DE SAINT CIERS CHAMPAGNE</t>
  </si>
  <si>
    <t>LA COMMUNE DE SAINT CIERS DU TAILLON</t>
  </si>
  <si>
    <t>LA COMMUNE DE SAINT CLEMENT DES BALEINES</t>
  </si>
  <si>
    <t>LA COMMUNE DE SAINT COUTANT LE GRAND</t>
  </si>
  <si>
    <t>LA COMMUNE DE SAINT CREPIN</t>
  </si>
  <si>
    <t>LA COMMUNE DE SAINT CYR DU DORET</t>
  </si>
  <si>
    <t>LA COMMUNE DE SAINT DENIS D'OLERON</t>
  </si>
  <si>
    <t>CAMPING MUNICIPAL DE SAINT DENIS D'OLERON</t>
  </si>
  <si>
    <t>PHARE DE CHASSIRON DE SAINT DENIS D'OLERON</t>
  </si>
  <si>
    <t>PORT PLAISANCE DE SAINT DENIS D'OLERON</t>
  </si>
  <si>
    <t>LA COMMUNE DE SAINT DIZANT DU BOIS</t>
  </si>
  <si>
    <t>LA COMMUNE DE SAINT DIZANT DU GUA</t>
  </si>
  <si>
    <t>LA COMMUNE DE SAINT EUGENE</t>
  </si>
  <si>
    <t>LA COMMUNE DE SAINT FELIX</t>
  </si>
  <si>
    <t>LA COMMUNE DE SAINT FORT SUR GIRONDE</t>
  </si>
  <si>
    <t>LA COMMUNE DE SAINT FROULT</t>
  </si>
  <si>
    <t>LA COMMUNE DE SAINT GENIS DE SAINTONGE</t>
  </si>
  <si>
    <t>LA COMMUNE DE SAINT GEORGES ANTIGNAC</t>
  </si>
  <si>
    <t>LA COMMUNE DE SAINT GEORGES DE DIDONNE</t>
  </si>
  <si>
    <t>LA COMMUNE DE SAINT GEORGES DE LONGUEPIERRE</t>
  </si>
  <si>
    <t>LA COMMUNE DE SAINT GEORGES DES AGOUTS</t>
  </si>
  <si>
    <t>LA COMMUNE DE SAINT GEORGES DES COTEAUX</t>
  </si>
  <si>
    <t>LA COMMUNE DE SAINT GEORGES DU BOIS</t>
  </si>
  <si>
    <t>LA COMMUNE DE SAINT GEORGES D'OLERON</t>
  </si>
  <si>
    <t>LA COMMUNE DE SAINT GERMAIN DE LUSIGNAN</t>
  </si>
  <si>
    <t>LA COMMUNE DE SAINT GERMAIN DE VIBRAC</t>
  </si>
  <si>
    <t>LA COMMUNE DE SAINT GERMAIN DU SEUDRE</t>
  </si>
  <si>
    <t>LA COMMUNE DE SAINT GREGOIRE D'ARDENNES</t>
  </si>
  <si>
    <t>LA COMMUNE DE SAINT HILAIRE DE VILLEFRANCHE</t>
  </si>
  <si>
    <t>LA COMMUNE DE SAINT HILAIRE DU BOIS</t>
  </si>
  <si>
    <t>LA COMMUNE DE SAINT HIPPOLYTE</t>
  </si>
  <si>
    <t>LA COMMUNE DE SAINT JEAN D'ANGELY</t>
  </si>
  <si>
    <t>LA COMMUNE DE SAINT JEAN D'ANGLE</t>
  </si>
  <si>
    <t>LA COMMUNE DE SAINT JEAN DE LIVERSAY</t>
  </si>
  <si>
    <t>LA COMMUNE DE SAINT JULIEN DE L'ESCAP</t>
  </si>
  <si>
    <t>LA COMMUNE DE SAINT JUST LUZAC</t>
  </si>
  <si>
    <t>LA COMMUNE DE SAINT LAURENT DE LA PREE</t>
  </si>
  <si>
    <t>LA COMMUNE DE SAINT LEGER</t>
  </si>
  <si>
    <t>LA COMMUNE DE SAINT LOUP DE SAINTONGE</t>
  </si>
  <si>
    <t>LA COMMUNE DE SAINT MAIGRIN</t>
  </si>
  <si>
    <t>LA COMMUNE DE SAINT MANDE SUR BREDOIRE</t>
  </si>
  <si>
    <t>LA COMMUNE DE SAINT MARD</t>
  </si>
  <si>
    <t>LA COMMUNE DE SAINT MARTIAL DE LOULAY</t>
  </si>
  <si>
    <t>LA COMMUNE DE SAINT MARTIAL DE MIRAMBEAU</t>
  </si>
  <si>
    <t>LA COMMUNE DE SAINT MARTIAL DE VITATERNE</t>
  </si>
  <si>
    <t>LA COMMUNE DE SAINT MARTIAL SUR NE</t>
  </si>
  <si>
    <t>LA COMMUNE DE SAINT MARTIN D'ARY</t>
  </si>
  <si>
    <t>LA COMMUNE DE SAINT MARTIN DE COUX</t>
  </si>
  <si>
    <t>LA COMMUNE DE SAINT MARTIN DE JUILLERS</t>
  </si>
  <si>
    <t>LA COMMUNE DE SAINT MARTIN DE RE</t>
  </si>
  <si>
    <t>CAMPING MUNICIPAL DE SAINT MARTIN DE RE</t>
  </si>
  <si>
    <t>LA COMMUNE DE SAINT MEDARD</t>
  </si>
  <si>
    <t>LA COMMUNE DE SAINT MEDARD D'AUNIS</t>
  </si>
  <si>
    <t>LA COMMUNE DE SAINT NAZAIRE SUR CHARENTE</t>
  </si>
  <si>
    <t>LA COMMUNE DE SAINT OUEN D'AUNIS</t>
  </si>
  <si>
    <t>LA COMMUNE DE SAINT OUEN LA THENE</t>
  </si>
  <si>
    <t>LA COMMUNE DE SAINT PALAIS DE NEGRIGNAC</t>
  </si>
  <si>
    <t>LA COMMUNE DE SAINT PALAIS DE PHIOLIN</t>
  </si>
  <si>
    <t>LA COMMUNE DE SAINT PALAIS SUR MER</t>
  </si>
  <si>
    <t>LA COMMUNE DE SAINT PARDOULT</t>
  </si>
  <si>
    <t>LA COMMUNE DE SAINT PIERRE D'AMILLY</t>
  </si>
  <si>
    <t>LA COMMUNE DE SAINT PIERRE DE JUILLERS</t>
  </si>
  <si>
    <t>LA COMMUNE DE SAINT PIERRE DU PALAIS</t>
  </si>
  <si>
    <t>LA COMMUNE DE SAINT PIERRE DE L'ISLE</t>
  </si>
  <si>
    <t>LA COMMUNE DE SAINT PIERRE LA NOUE</t>
  </si>
  <si>
    <t>LA COMMUNE DE SAINT PIERRE D'OLERON</t>
  </si>
  <si>
    <t>REGIE AUTONOME GOLF D'OLERON</t>
  </si>
  <si>
    <t>LA COMMUNE DE SAINT PORCHAIRE</t>
  </si>
  <si>
    <t>LA COMMUNE DE SAINT QUANTIN DE RANCANNES</t>
  </si>
  <si>
    <t>LA COMMUNE DE SAINT ROGATIEN</t>
  </si>
  <si>
    <t>LA COMMUNE DE SAINT ROMAIN DE BENET</t>
  </si>
  <si>
    <t>LA COMMUNE DE SAINT SATURNIN DU BOIS</t>
  </si>
  <si>
    <t>LA COMMUNE DE SAINT SAUVANT</t>
  </si>
  <si>
    <t>LA COMMUNE DE SAINT SAUVEUR D'AUNIS</t>
  </si>
  <si>
    <t>LA COMMUNE DE SAINT SAVINIEN SUR CHARENTE</t>
  </si>
  <si>
    <t>LA COMMUNE DE SAINT SEURIN DE PALENNE</t>
  </si>
  <si>
    <t>LA COMMUNE DE SAINT SEVER DE SAINTONGE</t>
  </si>
  <si>
    <t>LA COMMUNE DE SAINT SEVERIN SUR BOUTONNE</t>
  </si>
  <si>
    <t>LA COMMUNE DE SAINT SIGISMOND DE CLERMONT</t>
  </si>
  <si>
    <t>LA COMMUNE DE SAINT SIMON DE BORDES</t>
  </si>
  <si>
    <t>LA COMMUNE DE SAINT SIMON DE PELLOUAILLE</t>
  </si>
  <si>
    <t>LA COMMUNE DE SAINT SORLIN DE CONAC</t>
  </si>
  <si>
    <t>LA COMMUNE DE SAINT SORNIN</t>
  </si>
  <si>
    <t>LA COMMUNE DE SAINT SULPICE D'ARNOULT</t>
  </si>
  <si>
    <t>LA COMMUNE DE SAINT SULPICE DE ROYAN</t>
  </si>
  <si>
    <t>LA COMMUNE DE SAINT THOMAS DE CONAC</t>
  </si>
  <si>
    <t>LA COMMUNE DE SAINT TROJAN LES BAINS</t>
  </si>
  <si>
    <t>LA COMMUNE DE SAINT VAIZE</t>
  </si>
  <si>
    <t>LA COMMUNE DE SAINT VIVIEN</t>
  </si>
  <si>
    <t>LA COMMUNE DE SAINT XANDRE</t>
  </si>
  <si>
    <t>LA COMMUNE DE SAINTE COLOMBE</t>
  </si>
  <si>
    <t>LA COMMUNE DE SAINTE GEMME</t>
  </si>
  <si>
    <t>LA COMMUNE DE SAINTE LHEURINE</t>
  </si>
  <si>
    <t>LA COMMUNE DE SAINTE MARIE DE RE</t>
  </si>
  <si>
    <t>LA COMMUNE DE SAINTE MEME</t>
  </si>
  <si>
    <t>LA COMMUNE DE SAINTE RADEGONDE</t>
  </si>
  <si>
    <t>LA COMMUNE DE SAINTE RAMEE</t>
  </si>
  <si>
    <t>LA COMMUNE DE SAINTE SOULLE</t>
  </si>
  <si>
    <t>LA COMMUNE DE SURGERES</t>
  </si>
  <si>
    <t>LE SYNDICAT INTER-COMMUNAUTAIRE DU LITTORAL YVES-CHATELAILLON-AIX-FOURAS</t>
  </si>
  <si>
    <t>LE SYNDICAT MIXTE POUR L'AMENAGEMENT DES DIGUES DE LA GIRONDE (SYMADIG)</t>
  </si>
  <si>
    <t>LE SYNDICAT MIXTE POUR LA GESTION DES BASSINS DE L'ANTENNE DE LA SOLOIRE DU ROMEDE DU CORAN ET DU BOURRU (SYMBA)</t>
  </si>
  <si>
    <t>LE SYNDICAT MIXTE DE LA BOUTONNE (SYMBO)</t>
  </si>
  <si>
    <t>LE SYNDICAT INTERCOMMUNAL D'ASSAINISSEMENT DE LA REGION D'AIGREFEUILLE</t>
  </si>
  <si>
    <t>LE SYNDICAT INTERCOMMUNAL DU CANTON DE MIRAMBEAU</t>
  </si>
  <si>
    <t>LE SYNDICAT CUISINE ROCHEFORT OCEAN</t>
  </si>
  <si>
    <t>LE SYNDICAT CYLINDRAGE DE MONTLIEU LA GARDE - MONTGUYON</t>
  </si>
  <si>
    <t>LE SYNDICAT DÉPARTEMENT D'ÉLECTRIFICATION ET ÉQUIPEMENT RURAL DE LA CHARENTE-MARITIME</t>
  </si>
  <si>
    <t>LE SYNDICAT DEPARTEMENTAL DE LA VOIRIE</t>
  </si>
  <si>
    <t>LE SYNDICAT INTERCOMMUNAUTAIRE DU LITTORAL</t>
  </si>
  <si>
    <t>LE SYNDICAT INTERCOMMUNAUTAIRE DU LITTORAL ESNANDES CHARRON</t>
  </si>
  <si>
    <t>LE SYNDICAT INTERCOMMUNAL DE MARENNES - BOURCEFRANC LE CHAPUS</t>
  </si>
  <si>
    <t>LE SYNDICAT INTERCOMMUNAL FONCTIONNEMENT CENTRE MEDICO SOCIAL DE SAINT PIERRE D'OLERON</t>
  </si>
  <si>
    <t>LE SYNDICAT INTERCOMMUNAL SECRETARIAT DE COUX - EXPIREMONT</t>
  </si>
  <si>
    <t>LA COMMUNE DE TAILLANT</t>
  </si>
  <si>
    <t>LA COMMUNE DE TAILLEBOURG</t>
  </si>
  <si>
    <t>LA COMMUNE DE TALMONT SUR GIRONDE</t>
  </si>
  <si>
    <t>LA COMMUNE DE TANZAC</t>
  </si>
  <si>
    <t>LA COMMUNE DE TAUGON</t>
  </si>
  <si>
    <t>LA COMMUNE DE TERNANT</t>
  </si>
  <si>
    <t>LA COMMUNE DE TESSON</t>
  </si>
  <si>
    <t>LA COMMUNE DE THAIMS</t>
  </si>
  <si>
    <t>LA COMMUNE DE THAIRE D'AUNIS</t>
  </si>
  <si>
    <t>LA COMMUNE DE THENAC</t>
  </si>
  <si>
    <t>LA COMMUNE DE THEZAC</t>
  </si>
  <si>
    <t>LA COMMUNE DE THORS</t>
  </si>
  <si>
    <t>LA COMMUNE DE TONNAY BOUTONNE</t>
  </si>
  <si>
    <t>LA COMMUNE DE TONNAY CHARENTE</t>
  </si>
  <si>
    <t>LA COMMUNE DE TORXE</t>
  </si>
  <si>
    <t>LA COMMUNE DE TRIZAY</t>
  </si>
  <si>
    <t>LA COMMUNE DE TUGERAS SAINT MAURICE</t>
  </si>
  <si>
    <t>LA COMMUNE DE VANZAC</t>
  </si>
  <si>
    <t>LA COMMUNE DE VARAIZE</t>
  </si>
  <si>
    <t>LA COMMUNE DE VARZAY</t>
  </si>
  <si>
    <t>LA COMMUNE DE VAUX SUR MER</t>
  </si>
  <si>
    <t>LA COMMUNE DE VENERAND</t>
  </si>
  <si>
    <t>LA COMMUNE DE VERGEROUX</t>
  </si>
  <si>
    <t>LA COMMUNE DE VERGNE</t>
  </si>
  <si>
    <t>LA COMMUNE DE VERINES</t>
  </si>
  <si>
    <t>LA COMMUNE DE VERVANT</t>
  </si>
  <si>
    <t>LA COMMUNE DE VIBRAC</t>
  </si>
  <si>
    <t>LA COMMUNE DE VILLARS EN PONS</t>
  </si>
  <si>
    <t>LA COMMUNE DE VILLARS LES BOIS</t>
  </si>
  <si>
    <t>LA COMMUNE DE VILLEDOUX</t>
  </si>
  <si>
    <t>LA COMMUNE DE VILLEMORIN</t>
  </si>
  <si>
    <t>LA COMMUNE DE VILLENEUVE LA COMTESSE</t>
  </si>
  <si>
    <t>LA COMMUNE DE VILLEXAVIER</t>
  </si>
  <si>
    <t>LA COMMUNE DE VILLIERS COUTURE</t>
  </si>
  <si>
    <t>LA COMMUNE DE VINAX</t>
  </si>
  <si>
    <t>LA COMMUNE DE VIROLLET</t>
  </si>
  <si>
    <t>LA COMMUNE DE VIRSON</t>
  </si>
  <si>
    <t>LA COMMUNE DE VOISSAY</t>
  </si>
  <si>
    <t>LA COMMUNE DE VOUHE</t>
  </si>
  <si>
    <t>LA COMMUNE DE YVES</t>
  </si>
  <si>
    <t>CP</t>
  </si>
  <si>
    <t>&gt; 25 ans et &lt; 30 ans</t>
  </si>
  <si>
    <t>&gt; 30 ans et &lt; 35 ans</t>
  </si>
  <si>
    <t>&gt; 35 ans et &lt; 40 ans</t>
  </si>
  <si>
    <t>&gt; 40 ans et &lt; 45 ans</t>
  </si>
  <si>
    <t>&gt; 45 ans et &lt; 50 ans</t>
  </si>
  <si>
    <t>&gt; 50 ans et &lt; 55 ans</t>
  </si>
  <si>
    <t>&gt; 55 ans et &lt; 60 ans</t>
  </si>
  <si>
    <t>&gt; 60 ans</t>
  </si>
  <si>
    <t>&lt; 25 ans</t>
  </si>
  <si>
    <r>
      <rPr>
        <sz val="11"/>
        <color theme="1"/>
        <rFont val="Avenir Next"/>
      </rPr>
      <t xml:space="preserve">Enfants à charge </t>
    </r>
    <r>
      <rPr>
        <sz val="11"/>
        <color indexed="2"/>
        <rFont val="Avenir Next"/>
      </rPr>
      <t>(de moins de 21 ans ou de moins de 25 ans s'ils font des études ou en situation de handicap)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</si>
</sst>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8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rgb="FFDBE2E9"/>
      <name val="Gellix"/>
    </font>
    <font>
      <b/>
      <sz val="12"/>
      <color rgb="FFDBE2E9"/>
      <name val="Gellix"/>
    </font>
    <font>
      <b/>
      <sz val="11"/>
      <color theme="1"/>
      <name val="Avenir Next"/>
      <family val="2"/>
    </font>
    <font>
      <b/>
      <sz val="11"/>
      <color indexed="8"/>
      <name val="Avenir Next"/>
      <family val="2"/>
    </font>
    <font>
      <sz val="11"/>
      <color theme="1"/>
      <name val="Avenir Next"/>
      <family val="2"/>
    </font>
    <font>
      <sz val="11"/>
      <color indexed="8"/>
      <name val="Avenir Next"/>
      <family val="2"/>
    </font>
    <font>
      <i/>
      <sz val="11"/>
      <color theme="1"/>
      <name val="Avenir Next"/>
      <family val="2"/>
    </font>
    <font>
      <b/>
      <sz val="11"/>
      <color rgb="FFB52D51"/>
      <name val="Avenir Next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venir Next"/>
    </font>
    <font>
      <sz val="11"/>
      <color indexed="2"/>
      <name val="Avenir Next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52D5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0" fillId="3" borderId="0" xfId="0" applyFill="1"/>
    <xf numFmtId="0" fontId="4" fillId="2" borderId="0" xfId="0" applyFont="1" applyFill="1" applyAlignment="1">
      <alignment horizontal="center"/>
    </xf>
    <xf numFmtId="0" fontId="0" fillId="5" borderId="7" xfId="0" applyFill="1" applyBorder="1"/>
    <xf numFmtId="0" fontId="0" fillId="5" borderId="0" xfId="0" applyFill="1"/>
    <xf numFmtId="2" fontId="0" fillId="3" borderId="3" xfId="0" applyNumberFormat="1" applyFill="1" applyBorder="1"/>
    <xf numFmtId="2" fontId="0" fillId="3" borderId="0" xfId="0" applyNumberFormat="1" applyFill="1"/>
    <xf numFmtId="3" fontId="0" fillId="3" borderId="3" xfId="0" applyNumberFormat="1" applyFill="1" applyBorder="1"/>
    <xf numFmtId="3" fontId="0" fillId="4" borderId="3" xfId="0" applyNumberFormat="1" applyFill="1" applyBorder="1"/>
    <xf numFmtId="0" fontId="7" fillId="2" borderId="0" xfId="0" applyFont="1" applyFill="1"/>
    <xf numFmtId="0" fontId="8" fillId="5" borderId="7" xfId="0" applyFont="1" applyFill="1" applyBorder="1"/>
    <xf numFmtId="0" fontId="8" fillId="2" borderId="0" xfId="0" applyFont="1" applyFill="1"/>
    <xf numFmtId="0" fontId="9" fillId="2" borderId="0" xfId="0" applyFont="1" applyFill="1"/>
    <xf numFmtId="0" fontId="10" fillId="3" borderId="4" xfId="0" applyFont="1" applyFill="1" applyBorder="1"/>
    <xf numFmtId="0" fontId="9" fillId="3" borderId="5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 indent="1"/>
    </xf>
    <xf numFmtId="0" fontId="8" fillId="3" borderId="4" xfId="0" applyFont="1" applyFill="1" applyBorder="1"/>
    <xf numFmtId="0" fontId="9" fillId="3" borderId="5" xfId="0" applyFont="1" applyFill="1" applyBorder="1" applyAlignment="1">
      <alignment horizontal="left" indent="1"/>
    </xf>
    <xf numFmtId="0" fontId="7" fillId="3" borderId="5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center"/>
    </xf>
    <xf numFmtId="0" fontId="8" fillId="3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2" xfId="0" applyFont="1" applyFill="1" applyBorder="1"/>
    <xf numFmtId="164" fontId="9" fillId="4" borderId="2" xfId="0" applyNumberFormat="1" applyFont="1" applyFill="1" applyBorder="1"/>
    <xf numFmtId="0" fontId="9" fillId="3" borderId="15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left"/>
    </xf>
    <xf numFmtId="0" fontId="9" fillId="3" borderId="15" xfId="0" applyFont="1" applyFill="1" applyBorder="1"/>
    <xf numFmtId="3" fontId="9" fillId="3" borderId="14" xfId="0" applyNumberFormat="1" applyFont="1" applyFill="1" applyBorder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3" fontId="9" fillId="2" borderId="0" xfId="0" applyNumberFormat="1" applyFont="1" applyFill="1"/>
    <xf numFmtId="0" fontId="9" fillId="5" borderId="7" xfId="0" applyFont="1" applyFill="1" applyBorder="1"/>
    <xf numFmtId="3" fontId="9" fillId="4" borderId="2" xfId="0" applyNumberFormat="1" applyFont="1" applyFill="1" applyBorder="1"/>
    <xf numFmtId="164" fontId="9" fillId="2" borderId="2" xfId="0" applyNumberFormat="1" applyFont="1" applyFill="1" applyBorder="1" applyProtection="1">
      <protection locked="0"/>
    </xf>
    <xf numFmtId="3" fontId="9" fillId="2" borderId="2" xfId="0" applyNumberFormat="1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3" fontId="0" fillId="2" borderId="3" xfId="0" applyNumberFormat="1" applyFill="1" applyBorder="1" applyProtection="1">
      <protection locked="0"/>
    </xf>
    <xf numFmtId="0" fontId="9" fillId="2" borderId="2" xfId="0" applyFont="1" applyFill="1" applyBorder="1" applyProtection="1">
      <protection locked="0"/>
    </xf>
    <xf numFmtId="1" fontId="13" fillId="7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1" fontId="0" fillId="8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1" fontId="0" fillId="9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 wrapText="1"/>
    </xf>
    <xf numFmtId="0" fontId="15" fillId="8" borderId="1" xfId="0" applyFont="1" applyFill="1" applyBorder="1" applyAlignment="1">
      <alignment wrapText="1"/>
    </xf>
    <xf numFmtId="0" fontId="0" fillId="8" borderId="0" xfId="0" applyFill="1" applyAlignment="1">
      <alignment horizontal="center"/>
    </xf>
    <xf numFmtId="0" fontId="15" fillId="8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3" fontId="0" fillId="2" borderId="2" xfId="0" applyNumberFormat="1" applyFill="1" applyBorder="1"/>
    <xf numFmtId="3" fontId="0" fillId="2" borderId="3" xfId="0" applyNumberFormat="1" applyFill="1" applyBorder="1"/>
    <xf numFmtId="0" fontId="16" fillId="10" borderId="5" xfId="0" applyFont="1" applyFill="1" applyBorder="1" applyAlignment="1">
      <alignment horizontal="left" wrapText="1" indent="1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1" fontId="12" fillId="0" borderId="1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B52D51"/>
      <color rgb="FFDBE2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F47"/>
  <sheetViews>
    <sheetView tabSelected="1" zoomScale="145" zoomScaleNormal="145" workbookViewId="0">
      <selection activeCell="B5" sqref="B5:F5"/>
    </sheetView>
  </sheetViews>
  <sheetFormatPr baseColWidth="10" defaultColWidth="11.42578125" defaultRowHeight="15"/>
  <cols>
    <col min="1" max="1" width="55.85546875" style="1" customWidth="1"/>
    <col min="2" max="2" width="14.140625" style="1" customWidth="1"/>
    <col min="3" max="7" width="13.85546875" style="1" customWidth="1"/>
    <col min="8" max="16384" width="11.42578125" style="1"/>
  </cols>
  <sheetData>
    <row r="1" spans="1:6" ht="18">
      <c r="A1" s="55" t="s">
        <v>9</v>
      </c>
      <c r="B1" s="56"/>
      <c r="C1" s="56"/>
      <c r="D1" s="56"/>
      <c r="E1" s="56"/>
      <c r="F1" s="57"/>
    </row>
    <row r="2" spans="1:6" s="3" customFormat="1" ht="16.5" thickBot="1">
      <c r="A2" s="58" t="s">
        <v>3</v>
      </c>
      <c r="B2" s="59"/>
      <c r="C2" s="59"/>
      <c r="D2" s="59"/>
      <c r="E2" s="59"/>
      <c r="F2" s="60"/>
    </row>
    <row r="3" spans="1:6" ht="4.5" customHeight="1">
      <c r="A3" s="2"/>
    </row>
    <row r="4" spans="1:6" ht="38.25" customHeight="1">
      <c r="A4" s="51" t="s">
        <v>5</v>
      </c>
      <c r="B4" s="61" t="str">
        <f>IF(ISNA(VLOOKUP(B5,Feuil1!A:B,2,FALSE))=TRUE,"Saisir le N° SIRET DE L'EMPLOYEUR en cellule C5",VLOOKUP(B5,Feuil1!A:B,2,FALSE))</f>
        <v>Saisir le N° SIRET DE L'EMPLOYEUR en cellule C5</v>
      </c>
      <c r="C4" s="61"/>
      <c r="D4" s="61"/>
      <c r="E4" s="61"/>
      <c r="F4" s="61"/>
    </row>
    <row r="5" spans="1:6">
      <c r="A5" s="12" t="s">
        <v>12</v>
      </c>
      <c r="B5" s="63"/>
      <c r="C5" s="63"/>
      <c r="D5" s="63"/>
      <c r="E5" s="63"/>
      <c r="F5" s="63"/>
    </row>
    <row r="6" spans="1:6">
      <c r="A6" s="12" t="s">
        <v>11</v>
      </c>
      <c r="B6" s="62" t="str">
        <f>IF(ISNA(VLOOKUP(B5,Feuil1!A:C,3,FALSE))=TRUE,"Saisir le N° SIRET DE L'EMPLOYEUR en cellule C5",VLOOKUP(B5,Feuil1!A:C,3,FALSE))</f>
        <v>Saisir le N° SIRET DE L'EMPLOYEUR en cellule C5</v>
      </c>
      <c r="C6" s="62"/>
      <c r="D6" s="62"/>
      <c r="E6" s="62"/>
      <c r="F6" s="62"/>
    </row>
    <row r="7" spans="1:6" ht="3.6" customHeight="1">
      <c r="A7" s="12"/>
      <c r="B7" s="5"/>
      <c r="C7" s="5"/>
      <c r="D7" s="5"/>
      <c r="E7" s="5"/>
      <c r="F7" s="5"/>
    </row>
    <row r="8" spans="1:6" ht="15.75" thickBot="1">
      <c r="A8" s="13" t="s">
        <v>6</v>
      </c>
      <c r="B8" s="6"/>
      <c r="C8" s="6"/>
      <c r="D8" s="6"/>
      <c r="E8" s="6"/>
      <c r="F8" s="6"/>
    </row>
    <row r="9" spans="1:6" ht="4.5" customHeight="1">
      <c r="A9" s="14"/>
    </row>
    <row r="10" spans="1:6">
      <c r="A10" s="15"/>
      <c r="B10" s="24">
        <v>2020</v>
      </c>
      <c r="C10" s="24">
        <v>2021</v>
      </c>
      <c r="D10" s="24">
        <v>2022</v>
      </c>
      <c r="E10" s="24">
        <v>2023</v>
      </c>
      <c r="F10" s="24">
        <v>2024</v>
      </c>
    </row>
    <row r="11" spans="1:6" ht="4.5" customHeight="1">
      <c r="A11" s="14"/>
      <c r="B11" s="15"/>
      <c r="C11" s="15"/>
      <c r="D11" s="15"/>
      <c r="E11" s="15"/>
      <c r="F11" s="15"/>
    </row>
    <row r="12" spans="1:6">
      <c r="A12" s="16" t="s">
        <v>7</v>
      </c>
      <c r="B12" s="37"/>
      <c r="C12" s="37"/>
      <c r="D12" s="37"/>
      <c r="E12" s="37"/>
      <c r="F12" s="37"/>
    </row>
    <row r="13" spans="1:6">
      <c r="A13" s="17" t="s">
        <v>10</v>
      </c>
      <c r="B13" s="38"/>
      <c r="C13" s="38"/>
      <c r="D13" s="38"/>
      <c r="E13" s="38"/>
      <c r="F13" s="38"/>
    </row>
    <row r="14" spans="1:6">
      <c r="A14" s="17" t="s">
        <v>8</v>
      </c>
      <c r="B14" s="27" t="e">
        <f>B12/B13</f>
        <v>#DIV/0!</v>
      </c>
      <c r="C14" s="27" t="e">
        <f t="shared" ref="C14:F14" si="0">C12/C13</f>
        <v>#DIV/0!</v>
      </c>
      <c r="D14" s="27" t="e">
        <f t="shared" si="0"/>
        <v>#DIV/0!</v>
      </c>
      <c r="E14" s="27" t="e">
        <f t="shared" si="0"/>
        <v>#DIV/0!</v>
      </c>
      <c r="F14" s="27" t="e">
        <f t="shared" si="0"/>
        <v>#DIV/0!</v>
      </c>
    </row>
    <row r="15" spans="1:6" ht="3" customHeight="1">
      <c r="A15" s="18"/>
      <c r="B15" s="28"/>
      <c r="C15" s="29"/>
      <c r="D15" s="30"/>
      <c r="E15" s="30"/>
      <c r="F15" s="31"/>
    </row>
    <row r="16" spans="1:6" ht="3" customHeight="1">
      <c r="A16" s="15"/>
      <c r="B16" s="32"/>
      <c r="C16" s="33"/>
      <c r="D16" s="15"/>
      <c r="E16" s="15"/>
      <c r="F16" s="34"/>
    </row>
    <row r="17" spans="1:6" ht="15.75" thickBot="1">
      <c r="A17" s="13" t="s">
        <v>4</v>
      </c>
      <c r="B17" s="35"/>
      <c r="C17" s="35"/>
      <c r="D17" s="35"/>
      <c r="E17" s="35"/>
      <c r="F17" s="35"/>
    </row>
    <row r="18" spans="1:6" ht="4.5" customHeight="1">
      <c r="A18" s="14"/>
      <c r="B18" s="15"/>
      <c r="C18" s="15"/>
      <c r="D18" s="15"/>
      <c r="E18" s="15"/>
      <c r="F18" s="15"/>
    </row>
    <row r="19" spans="1:6">
      <c r="A19" s="12"/>
      <c r="B19" s="24">
        <f>B10</f>
        <v>2020</v>
      </c>
      <c r="C19" s="24">
        <f>C10</f>
        <v>2021</v>
      </c>
      <c r="D19" s="24">
        <f>D10</f>
        <v>2022</v>
      </c>
      <c r="E19" s="24">
        <f>E10</f>
        <v>2023</v>
      </c>
      <c r="F19" s="24">
        <f>F10</f>
        <v>2024</v>
      </c>
    </row>
    <row r="20" spans="1:6">
      <c r="A20" s="19" t="s">
        <v>15</v>
      </c>
      <c r="B20" s="36">
        <f>SUM(B21:B23)</f>
        <v>0</v>
      </c>
      <c r="C20" s="36">
        <f>SUM(C21:C23)</f>
        <v>0</v>
      </c>
      <c r="D20" s="36">
        <f>SUM(D21:D23)</f>
        <v>0</v>
      </c>
      <c r="E20" s="36">
        <f>SUM(E21:E23)</f>
        <v>0</v>
      </c>
      <c r="F20" s="36">
        <f>SUM(F21:F23)</f>
        <v>0</v>
      </c>
    </row>
    <row r="21" spans="1:6">
      <c r="A21" s="20" t="s">
        <v>17</v>
      </c>
      <c r="B21" s="39"/>
      <c r="C21" s="39"/>
      <c r="D21" s="39"/>
      <c r="E21" s="39"/>
      <c r="F21" s="39"/>
    </row>
    <row r="22" spans="1:6">
      <c r="A22" s="20" t="s">
        <v>18</v>
      </c>
      <c r="B22" s="39"/>
      <c r="C22" s="39"/>
      <c r="D22" s="39"/>
      <c r="E22" s="39"/>
      <c r="F22" s="39"/>
    </row>
    <row r="23" spans="1:6">
      <c r="A23" s="20" t="s">
        <v>19</v>
      </c>
      <c r="B23" s="39"/>
      <c r="C23" s="39"/>
      <c r="D23" s="39"/>
      <c r="E23" s="39"/>
      <c r="F23" s="39"/>
    </row>
    <row r="24" spans="1:6">
      <c r="A24" s="20"/>
      <c r="B24" s="52"/>
      <c r="C24" s="52"/>
      <c r="D24" s="52"/>
      <c r="E24" s="52"/>
      <c r="F24" s="53"/>
    </row>
    <row r="25" spans="1:6">
      <c r="A25" s="21" t="s">
        <v>16</v>
      </c>
      <c r="B25" s="39"/>
      <c r="C25" s="39"/>
      <c r="D25" s="39"/>
      <c r="E25" s="39"/>
      <c r="F25" s="40"/>
    </row>
    <row r="26" spans="1:6">
      <c r="A26" s="21" t="s">
        <v>20</v>
      </c>
      <c r="B26" s="9"/>
      <c r="C26" s="9"/>
      <c r="D26" s="9"/>
      <c r="E26" s="9"/>
      <c r="F26" s="8"/>
    </row>
    <row r="27" spans="1:6" ht="15.75" customHeight="1">
      <c r="A27" s="17" t="s">
        <v>723</v>
      </c>
      <c r="B27" s="9"/>
      <c r="C27" s="9"/>
      <c r="D27" s="9"/>
      <c r="E27" s="9"/>
      <c r="F27" s="40"/>
    </row>
    <row r="28" spans="1:6">
      <c r="A28" s="17" t="s">
        <v>715</v>
      </c>
      <c r="B28" s="9"/>
      <c r="C28" s="9"/>
      <c r="D28" s="9"/>
      <c r="E28" s="9"/>
      <c r="F28" s="40"/>
    </row>
    <row r="29" spans="1:6">
      <c r="A29" s="17" t="s">
        <v>716</v>
      </c>
      <c r="B29" s="9"/>
      <c r="C29" s="9"/>
      <c r="D29" s="9"/>
      <c r="E29" s="9"/>
      <c r="F29" s="40"/>
    </row>
    <row r="30" spans="1:6">
      <c r="A30" s="17" t="s">
        <v>717</v>
      </c>
      <c r="B30" s="9"/>
      <c r="C30" s="9"/>
      <c r="D30" s="9"/>
      <c r="E30" s="9"/>
      <c r="F30" s="40"/>
    </row>
    <row r="31" spans="1:6">
      <c r="A31" s="17" t="s">
        <v>718</v>
      </c>
      <c r="B31" s="9"/>
      <c r="C31" s="9"/>
      <c r="D31" s="9"/>
      <c r="E31" s="9"/>
      <c r="F31" s="40"/>
    </row>
    <row r="32" spans="1:6">
      <c r="A32" s="17" t="s">
        <v>719</v>
      </c>
      <c r="B32" s="9"/>
      <c r="C32" s="9"/>
      <c r="D32" s="9"/>
      <c r="E32" s="9"/>
      <c r="F32" s="40"/>
    </row>
    <row r="33" spans="1:6">
      <c r="A33" s="17" t="s">
        <v>720</v>
      </c>
      <c r="B33" s="9"/>
      <c r="C33" s="9"/>
      <c r="D33" s="9"/>
      <c r="E33" s="9"/>
      <c r="F33" s="40"/>
    </row>
    <row r="34" spans="1:6">
      <c r="A34" s="17" t="s">
        <v>721</v>
      </c>
      <c r="B34" s="9"/>
      <c r="C34" s="9"/>
      <c r="D34" s="9"/>
      <c r="E34" s="9"/>
      <c r="F34" s="40"/>
    </row>
    <row r="35" spans="1:6">
      <c r="A35" s="17" t="s">
        <v>722</v>
      </c>
      <c r="B35" s="9"/>
      <c r="C35" s="9"/>
      <c r="D35" s="9"/>
      <c r="E35" s="9"/>
      <c r="F35" s="40"/>
    </row>
    <row r="36" spans="1:6">
      <c r="A36" s="21" t="s">
        <v>14</v>
      </c>
      <c r="B36" s="9"/>
      <c r="C36" s="9"/>
      <c r="D36" s="9"/>
      <c r="E36" s="9"/>
      <c r="F36" s="10"/>
    </row>
    <row r="37" spans="1:6">
      <c r="A37" s="20" t="s">
        <v>13</v>
      </c>
      <c r="B37" s="9"/>
      <c r="C37" s="9"/>
      <c r="D37" s="9"/>
      <c r="E37" s="9"/>
      <c r="F37" s="40"/>
    </row>
    <row r="38" spans="1:6">
      <c r="A38" s="20" t="s">
        <v>21</v>
      </c>
      <c r="B38" s="9"/>
      <c r="C38" s="9"/>
      <c r="D38" s="9"/>
      <c r="E38" s="9"/>
      <c r="F38" s="40"/>
    </row>
    <row r="39" spans="1:6" ht="29.25">
      <c r="A39" s="54" t="s">
        <v>724</v>
      </c>
      <c r="B39" s="9"/>
      <c r="C39" s="9"/>
      <c r="D39" s="9"/>
      <c r="E39" s="9"/>
      <c r="F39" s="40"/>
    </row>
    <row r="40" spans="1:6">
      <c r="A40" s="22" t="s">
        <v>0</v>
      </c>
      <c r="B40" s="9"/>
      <c r="C40" s="9"/>
      <c r="D40" s="9"/>
      <c r="E40" s="9"/>
      <c r="F40" s="11">
        <f>SUM(F37:F39)</f>
        <v>0</v>
      </c>
    </row>
    <row r="41" spans="1:6" ht="4.7" customHeight="1">
      <c r="A41" s="15"/>
    </row>
    <row r="42" spans="1:6" ht="15.75" thickBot="1">
      <c r="A42" s="13" t="s">
        <v>2</v>
      </c>
      <c r="B42" s="6"/>
      <c r="C42" s="6"/>
      <c r="D42" s="6"/>
      <c r="E42" s="7"/>
      <c r="F42" s="7"/>
    </row>
    <row r="43" spans="1:6" ht="6" customHeight="1">
      <c r="A43" s="14"/>
      <c r="E43" s="4"/>
      <c r="F43" s="4"/>
    </row>
    <row r="44" spans="1:6">
      <c r="A44" s="15"/>
      <c r="B44" s="24" t="s">
        <v>22</v>
      </c>
      <c r="C44" s="24" t="s">
        <v>1</v>
      </c>
      <c r="D44" s="24" t="s">
        <v>0</v>
      </c>
      <c r="E44" s="4"/>
      <c r="F44" s="4"/>
    </row>
    <row r="45" spans="1:6" ht="4.5" customHeight="1">
      <c r="A45" s="15"/>
      <c r="B45" s="25"/>
      <c r="C45" s="25"/>
      <c r="D45" s="25"/>
      <c r="E45" s="4"/>
      <c r="F45" s="4"/>
    </row>
    <row r="46" spans="1:6">
      <c r="A46" s="23" t="s">
        <v>0</v>
      </c>
      <c r="B46" s="41"/>
      <c r="C46" s="41"/>
      <c r="D46" s="26">
        <f>B46+C46</f>
        <v>0</v>
      </c>
      <c r="E46" s="4"/>
      <c r="F46" s="4"/>
    </row>
    <row r="47" spans="1:6" ht="6" customHeight="1"/>
  </sheetData>
  <sheetProtection algorithmName="SHA-512" hashValue="UuypCPSalulIGvfYKc74O3bCDHaEA/keGgTl1btGs07luMUdcdkA83z/Cxt9tD5kejBQYK2DMDbxUWwm4egIjw==" saltValue="n5KFjpNi38M7pz9yVv+QGw==" spinCount="100000" sheet="1" objects="1" scenarios="1"/>
  <mergeCells count="5">
    <mergeCell ref="A1:F1"/>
    <mergeCell ref="A2:F2"/>
    <mergeCell ref="B4:F4"/>
    <mergeCell ref="B6:F6"/>
    <mergeCell ref="B5:F5"/>
  </mergeCells>
  <phoneticPr fontId="3" type="noConversion"/>
  <conditionalFormatting sqref="B5:F5">
    <cfRule type="expression" dxfId="0" priority="1">
      <formula>B5=""</formula>
    </cfRule>
  </conditionalFormatting>
  <printOptions horizontalCentered="1"/>
  <pageMargins left="0.25" right="0.25" top="0.75" bottom="0.75" header="0.3" footer="0.3"/>
  <pageSetup paperSize="9" scale="7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CFB4EF6-C093-4352-B23F-19A96C48BADD}">
          <x14:formula1>
            <xm:f>Feuil1!$A$2:$A$690</xm:f>
          </x14:formula1>
          <xm:sqref>B5:F5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6E5-8C92-445A-8B03-F856EF369023}">
  <sheetPr codeName="Feuil2"/>
  <dimension ref="A1:C690"/>
  <sheetViews>
    <sheetView topLeftCell="A10" workbookViewId="0">
      <selection activeCell="C691" sqref="C691"/>
    </sheetView>
  </sheetViews>
  <sheetFormatPr baseColWidth="10" defaultRowHeight="15"/>
  <cols>
    <col min="1" max="1" width="21.140625" style="49" customWidth="1"/>
    <col min="2" max="2" width="87.5703125" style="50" customWidth="1"/>
    <col min="3" max="3" width="21.140625" style="49" customWidth="1"/>
  </cols>
  <sheetData>
    <row r="1" spans="1:3">
      <c r="A1" s="42" t="s">
        <v>23</v>
      </c>
      <c r="B1" s="43" t="s">
        <v>24</v>
      </c>
      <c r="C1" s="42" t="s">
        <v>714</v>
      </c>
    </row>
    <row r="2" spans="1:3">
      <c r="A2" s="44">
        <v>13000060700023</v>
      </c>
      <c r="B2" s="48" t="s">
        <v>374</v>
      </c>
      <c r="C2" s="44">
        <v>17000</v>
      </c>
    </row>
    <row r="3" spans="1:3" ht="30">
      <c r="A3" s="44">
        <v>18001404502021</v>
      </c>
      <c r="B3" s="48" t="s">
        <v>224</v>
      </c>
      <c r="C3" s="44">
        <v>33000</v>
      </c>
    </row>
    <row r="4" spans="1:3">
      <c r="A4" s="44">
        <v>20000797900012</v>
      </c>
      <c r="B4" s="48" t="s">
        <v>484</v>
      </c>
      <c r="C4" s="44">
        <v>17290</v>
      </c>
    </row>
    <row r="5" spans="1:3">
      <c r="A5" s="44">
        <v>20001325800013</v>
      </c>
      <c r="B5" s="48" t="s">
        <v>502</v>
      </c>
      <c r="C5" s="44">
        <v>17290</v>
      </c>
    </row>
    <row r="6" spans="1:3">
      <c r="A6" s="44">
        <v>20001586500013</v>
      </c>
      <c r="B6" s="48" t="s">
        <v>521</v>
      </c>
      <c r="C6" s="44">
        <v>17380</v>
      </c>
    </row>
    <row r="7" spans="1:3">
      <c r="A7" s="44">
        <v>20002381000019</v>
      </c>
      <c r="B7" s="48" t="s">
        <v>213</v>
      </c>
      <c r="C7" s="44">
        <v>17320</v>
      </c>
    </row>
    <row r="8" spans="1:3">
      <c r="A8" s="46">
        <v>20002381000035</v>
      </c>
      <c r="B8" s="47" t="s">
        <v>214</v>
      </c>
      <c r="C8" s="46">
        <v>17320</v>
      </c>
    </row>
    <row r="9" spans="1:3" ht="30">
      <c r="A9" s="44">
        <v>20002482600022</v>
      </c>
      <c r="B9" s="48" t="s">
        <v>529</v>
      </c>
      <c r="C9" s="44">
        <v>17540</v>
      </c>
    </row>
    <row r="10" spans="1:3" ht="30">
      <c r="A10" s="44">
        <v>20002971800026</v>
      </c>
      <c r="B10" s="48" t="s">
        <v>215</v>
      </c>
      <c r="C10" s="44">
        <v>17400</v>
      </c>
    </row>
    <row r="11" spans="1:3">
      <c r="A11" s="46">
        <v>20003647300045</v>
      </c>
      <c r="B11" s="47" t="s">
        <v>158</v>
      </c>
      <c r="C11" s="46">
        <v>17100</v>
      </c>
    </row>
    <row r="12" spans="1:3">
      <c r="A12" s="46">
        <v>20003647300060</v>
      </c>
      <c r="B12" s="47" t="s">
        <v>157</v>
      </c>
      <c r="C12" s="46">
        <v>17100</v>
      </c>
    </row>
    <row r="13" spans="1:3">
      <c r="A13" s="44">
        <v>20003647300110</v>
      </c>
      <c r="B13" s="48" t="s">
        <v>156</v>
      </c>
      <c r="C13" s="44">
        <v>17100</v>
      </c>
    </row>
    <row r="14" spans="1:3">
      <c r="A14" s="46">
        <v>20004149900043</v>
      </c>
      <c r="B14" s="47" t="s">
        <v>161</v>
      </c>
      <c r="C14" s="46">
        <v>17170</v>
      </c>
    </row>
    <row r="15" spans="1:3">
      <c r="A15" s="46">
        <v>20004149900092</v>
      </c>
      <c r="B15" s="47" t="s">
        <v>164</v>
      </c>
      <c r="C15" s="46">
        <v>17170</v>
      </c>
    </row>
    <row r="16" spans="1:3">
      <c r="A16" s="46">
        <v>20004149900118</v>
      </c>
      <c r="B16" s="47" t="s">
        <v>163</v>
      </c>
      <c r="C16" s="46">
        <v>17170</v>
      </c>
    </row>
    <row r="17" spans="1:3">
      <c r="A17" s="46">
        <v>20004149900126</v>
      </c>
      <c r="B17" s="47" t="s">
        <v>160</v>
      </c>
      <c r="C17" s="46">
        <v>17170</v>
      </c>
    </row>
    <row r="18" spans="1:3">
      <c r="A18" s="46">
        <v>20004149900183</v>
      </c>
      <c r="B18" s="47" t="s">
        <v>162</v>
      </c>
      <c r="C18" s="46">
        <v>17170</v>
      </c>
    </row>
    <row r="19" spans="1:3">
      <c r="A19" s="44">
        <v>20004149900225</v>
      </c>
      <c r="B19" s="45" t="s">
        <v>159</v>
      </c>
      <c r="C19" s="44">
        <v>17170</v>
      </c>
    </row>
    <row r="20" spans="1:3">
      <c r="A20" s="44">
        <v>20004152300016</v>
      </c>
      <c r="B20" s="45" t="s">
        <v>172</v>
      </c>
      <c r="C20" s="44">
        <v>17500</v>
      </c>
    </row>
    <row r="21" spans="1:3">
      <c r="A21" s="46">
        <v>20004152300081</v>
      </c>
      <c r="B21" s="47" t="s">
        <v>174</v>
      </c>
      <c r="C21" s="46">
        <v>17500</v>
      </c>
    </row>
    <row r="22" spans="1:3">
      <c r="A22" s="46">
        <v>20004152300107</v>
      </c>
      <c r="B22" s="47" t="s">
        <v>173</v>
      </c>
      <c r="C22" s="46">
        <v>17500</v>
      </c>
    </row>
    <row r="23" spans="1:3">
      <c r="A23" s="46">
        <v>20004152300180</v>
      </c>
      <c r="B23" s="47" t="s">
        <v>175</v>
      </c>
      <c r="C23" s="46">
        <v>17500</v>
      </c>
    </row>
    <row r="24" spans="1:3">
      <c r="A24" s="44">
        <v>20004161400013</v>
      </c>
      <c r="B24" s="45" t="s">
        <v>165</v>
      </c>
      <c r="C24" s="44">
        <v>17700</v>
      </c>
    </row>
    <row r="25" spans="1:3">
      <c r="A25" s="46">
        <v>20004161400062</v>
      </c>
      <c r="B25" s="47" t="s">
        <v>166</v>
      </c>
      <c r="C25" s="46">
        <v>17700</v>
      </c>
    </row>
    <row r="26" spans="1:3">
      <c r="A26" s="44">
        <v>20004168900015</v>
      </c>
      <c r="B26" s="45" t="s">
        <v>184</v>
      </c>
      <c r="C26" s="44">
        <v>17400</v>
      </c>
    </row>
    <row r="27" spans="1:3">
      <c r="A27" s="46">
        <v>20004168900189</v>
      </c>
      <c r="B27" s="47" t="s">
        <v>185</v>
      </c>
      <c r="C27" s="46">
        <v>17400</v>
      </c>
    </row>
    <row r="28" spans="1:3">
      <c r="A28" s="46">
        <v>20004168900346</v>
      </c>
      <c r="B28" s="47" t="s">
        <v>186</v>
      </c>
      <c r="C28" s="46">
        <v>17400</v>
      </c>
    </row>
    <row r="29" spans="1:3">
      <c r="A29" s="44">
        <v>20004176200010</v>
      </c>
      <c r="B29" s="45" t="s">
        <v>145</v>
      </c>
      <c r="C29" s="44">
        <v>17300</v>
      </c>
    </row>
    <row r="30" spans="1:3">
      <c r="A30" s="46">
        <v>20004176200036</v>
      </c>
      <c r="B30" s="47" t="s">
        <v>150</v>
      </c>
      <c r="C30" s="46">
        <v>17300</v>
      </c>
    </row>
    <row r="31" spans="1:3">
      <c r="A31" s="46">
        <v>20004176200044</v>
      </c>
      <c r="B31" s="47" t="s">
        <v>151</v>
      </c>
      <c r="C31" s="46">
        <v>17300</v>
      </c>
    </row>
    <row r="32" spans="1:3">
      <c r="A32" s="46">
        <v>20004176200051</v>
      </c>
      <c r="B32" s="47" t="s">
        <v>146</v>
      </c>
      <c r="C32" s="46">
        <v>17300</v>
      </c>
    </row>
    <row r="33" spans="1:3">
      <c r="A33" s="46">
        <v>20004176200069</v>
      </c>
      <c r="B33" s="47" t="s">
        <v>149</v>
      </c>
      <c r="C33" s="46">
        <v>17300</v>
      </c>
    </row>
    <row r="34" spans="1:3">
      <c r="A34" s="46">
        <v>20004176200085</v>
      </c>
      <c r="B34" s="47" t="s">
        <v>148</v>
      </c>
      <c r="C34" s="46">
        <v>17300</v>
      </c>
    </row>
    <row r="35" spans="1:3">
      <c r="A35" s="46">
        <v>20004176200093</v>
      </c>
      <c r="B35" s="47" t="s">
        <v>147</v>
      </c>
      <c r="C35" s="46">
        <v>17300</v>
      </c>
    </row>
    <row r="36" spans="1:3">
      <c r="A36" s="44">
        <v>20004347900027</v>
      </c>
      <c r="B36" s="45" t="s">
        <v>212</v>
      </c>
      <c r="C36" s="44">
        <v>17700</v>
      </c>
    </row>
    <row r="37" spans="1:3">
      <c r="A37" s="44">
        <v>20004448500015</v>
      </c>
      <c r="B37" s="45" t="s">
        <v>474</v>
      </c>
      <c r="C37" s="44">
        <v>17220</v>
      </c>
    </row>
    <row r="38" spans="1:3">
      <c r="A38" s="44">
        <v>20004585400011</v>
      </c>
      <c r="B38" s="45" t="s">
        <v>665</v>
      </c>
      <c r="C38" s="44">
        <v>17300</v>
      </c>
    </row>
    <row r="39" spans="1:3">
      <c r="A39" s="44">
        <v>20004721500013</v>
      </c>
      <c r="B39" s="45" t="s">
        <v>534</v>
      </c>
      <c r="C39" s="44">
        <v>17240</v>
      </c>
    </row>
    <row r="40" spans="1:3">
      <c r="A40" s="44">
        <v>20004962500011</v>
      </c>
      <c r="B40" s="45" t="s">
        <v>528</v>
      </c>
      <c r="C40" s="44">
        <v>17780</v>
      </c>
    </row>
    <row r="41" spans="1:3">
      <c r="A41" s="44">
        <v>20005033400024</v>
      </c>
      <c r="B41" s="45" t="s">
        <v>423</v>
      </c>
      <c r="C41" s="44">
        <v>17320</v>
      </c>
    </row>
    <row r="42" spans="1:3">
      <c r="A42" s="44">
        <v>20005304900017</v>
      </c>
      <c r="B42" s="45" t="s">
        <v>442</v>
      </c>
      <c r="C42" s="44">
        <v>17500</v>
      </c>
    </row>
    <row r="43" spans="1:3">
      <c r="A43" s="44">
        <v>20005534100016</v>
      </c>
      <c r="B43" s="45" t="s">
        <v>267</v>
      </c>
      <c r="C43" s="44">
        <v>17400</v>
      </c>
    </row>
    <row r="44" spans="1:3">
      <c r="A44" s="44">
        <v>20006366700014</v>
      </c>
      <c r="B44" s="45" t="s">
        <v>543</v>
      </c>
      <c r="C44" s="44">
        <v>17000</v>
      </c>
    </row>
    <row r="45" spans="1:3">
      <c r="A45" s="44">
        <v>20007369000014</v>
      </c>
      <c r="B45" s="45" t="s">
        <v>540</v>
      </c>
      <c r="C45" s="44">
        <v>17300</v>
      </c>
    </row>
    <row r="46" spans="1:3">
      <c r="A46" s="44">
        <v>20007470600025</v>
      </c>
      <c r="B46" s="45" t="s">
        <v>211</v>
      </c>
      <c r="C46" s="44">
        <v>17230</v>
      </c>
    </row>
    <row r="47" spans="1:3">
      <c r="A47" s="44">
        <v>20007658600011</v>
      </c>
      <c r="B47" s="45" t="s">
        <v>310</v>
      </c>
      <c r="C47" s="44">
        <v>17700</v>
      </c>
    </row>
    <row r="48" spans="1:3">
      <c r="A48" s="44">
        <v>20007692500011</v>
      </c>
      <c r="B48" s="45" t="s">
        <v>272</v>
      </c>
      <c r="C48" s="44">
        <v>17120</v>
      </c>
    </row>
    <row r="49" spans="1:3">
      <c r="A49" s="44">
        <v>20007708900015</v>
      </c>
      <c r="B49" s="45" t="s">
        <v>541</v>
      </c>
      <c r="C49" s="44">
        <v>17390</v>
      </c>
    </row>
    <row r="50" spans="1:3">
      <c r="A50" s="44">
        <v>20007709700026</v>
      </c>
      <c r="B50" s="45" t="s">
        <v>542</v>
      </c>
      <c r="C50" s="44">
        <v>17200</v>
      </c>
    </row>
    <row r="51" spans="1:3">
      <c r="A51" s="44">
        <v>20008009100016</v>
      </c>
      <c r="B51" s="45" t="s">
        <v>624</v>
      </c>
      <c r="C51" s="44">
        <v>17700</v>
      </c>
    </row>
    <row r="52" spans="1:3">
      <c r="A52" s="44">
        <v>20008130500019</v>
      </c>
      <c r="B52" s="45" t="s">
        <v>659</v>
      </c>
      <c r="C52" s="44">
        <v>17340</v>
      </c>
    </row>
    <row r="53" spans="1:3">
      <c r="A53" s="44">
        <v>20008507400017</v>
      </c>
      <c r="B53" s="45" t="s">
        <v>588</v>
      </c>
      <c r="C53" s="44">
        <v>17770</v>
      </c>
    </row>
    <row r="54" spans="1:3">
      <c r="A54" s="44">
        <v>20008513200013</v>
      </c>
      <c r="B54" s="45" t="s">
        <v>366</v>
      </c>
      <c r="C54" s="44">
        <v>17320</v>
      </c>
    </row>
    <row r="55" spans="1:3">
      <c r="A55" s="44">
        <v>20008518100010</v>
      </c>
      <c r="B55" s="45" t="s">
        <v>121</v>
      </c>
      <c r="C55" s="44">
        <v>17320</v>
      </c>
    </row>
    <row r="56" spans="1:3">
      <c r="A56" s="44">
        <v>20008519900012</v>
      </c>
      <c r="B56" s="45" t="s">
        <v>137</v>
      </c>
      <c r="C56" s="44">
        <v>17770</v>
      </c>
    </row>
    <row r="57" spans="1:3">
      <c r="A57" s="44">
        <v>20008603100016</v>
      </c>
      <c r="B57" s="45" t="s">
        <v>537</v>
      </c>
      <c r="C57" s="44">
        <v>17300</v>
      </c>
    </row>
    <row r="58" spans="1:3">
      <c r="A58" s="44">
        <v>20009066000016</v>
      </c>
      <c r="B58" s="45" t="s">
        <v>536</v>
      </c>
      <c r="C58" s="44">
        <v>17200</v>
      </c>
    </row>
    <row r="59" spans="1:3">
      <c r="A59" s="44">
        <v>20009170000019</v>
      </c>
      <c r="B59" s="45" t="s">
        <v>535</v>
      </c>
      <c r="C59" s="44">
        <v>17500</v>
      </c>
    </row>
    <row r="60" spans="1:3">
      <c r="A60" s="44">
        <v>20009414200029</v>
      </c>
      <c r="B60" s="45" t="s">
        <v>670</v>
      </c>
      <c r="C60" s="44">
        <v>17170</v>
      </c>
    </row>
    <row r="61" spans="1:3">
      <c r="A61" s="44">
        <v>20009777200012</v>
      </c>
      <c r="B61" s="45" t="s">
        <v>660</v>
      </c>
      <c r="C61" s="44">
        <v>17500</v>
      </c>
    </row>
    <row r="62" spans="1:3" ht="30">
      <c r="A62" s="44">
        <v>20009934900017</v>
      </c>
      <c r="B62" s="45" t="s">
        <v>518</v>
      </c>
      <c r="C62" s="44">
        <v>17700</v>
      </c>
    </row>
    <row r="63" spans="1:3">
      <c r="A63" s="44">
        <v>21170002600019</v>
      </c>
      <c r="B63" s="45" t="s">
        <v>25</v>
      </c>
      <c r="C63" s="44">
        <v>17500</v>
      </c>
    </row>
    <row r="64" spans="1:3">
      <c r="A64" s="44">
        <v>21170003400013</v>
      </c>
      <c r="B64" s="45" t="s">
        <v>26</v>
      </c>
      <c r="C64" s="44">
        <v>17290</v>
      </c>
    </row>
    <row r="65" spans="1:3">
      <c r="A65" s="44">
        <v>21170004200016</v>
      </c>
      <c r="B65" s="45" t="s">
        <v>291</v>
      </c>
      <c r="C65" s="44">
        <v>17123</v>
      </c>
    </row>
    <row r="66" spans="1:3">
      <c r="A66" s="44">
        <v>21170005900010</v>
      </c>
      <c r="B66" s="45" t="s">
        <v>27</v>
      </c>
      <c r="C66" s="44">
        <v>17150</v>
      </c>
    </row>
    <row r="67" spans="1:3">
      <c r="A67" s="44">
        <v>21170006700013</v>
      </c>
      <c r="B67" s="45" t="s">
        <v>28</v>
      </c>
      <c r="C67" s="44">
        <v>17500</v>
      </c>
    </row>
    <row r="68" spans="1:3">
      <c r="A68" s="44">
        <v>21170007500016</v>
      </c>
      <c r="B68" s="45" t="s">
        <v>29</v>
      </c>
      <c r="C68" s="44">
        <v>17540</v>
      </c>
    </row>
    <row r="69" spans="1:3">
      <c r="A69" s="44">
        <v>21170008300010</v>
      </c>
      <c r="B69" s="45" t="s">
        <v>30</v>
      </c>
      <c r="C69" s="44">
        <v>17230</v>
      </c>
    </row>
    <row r="70" spans="1:3">
      <c r="A70" s="44">
        <v>21170009100013</v>
      </c>
      <c r="B70" s="45" t="s">
        <v>31</v>
      </c>
      <c r="C70" s="44">
        <v>17540</v>
      </c>
    </row>
    <row r="71" spans="1:3">
      <c r="A71" s="44">
        <v>21170010900013</v>
      </c>
      <c r="B71" s="45" t="s">
        <v>32</v>
      </c>
      <c r="C71" s="44">
        <v>17690</v>
      </c>
    </row>
    <row r="72" spans="1:3">
      <c r="A72" s="44">
        <v>21170011700016</v>
      </c>
      <c r="B72" s="45" t="s">
        <v>33</v>
      </c>
      <c r="C72" s="44">
        <v>17350</v>
      </c>
    </row>
    <row r="73" spans="1:3">
      <c r="A73" s="44">
        <v>21170012500019</v>
      </c>
      <c r="B73" s="45" t="s">
        <v>34</v>
      </c>
      <c r="C73" s="44">
        <v>17380</v>
      </c>
    </row>
    <row r="74" spans="1:3">
      <c r="A74" s="44">
        <v>21170013300013</v>
      </c>
      <c r="B74" s="45" t="s">
        <v>35</v>
      </c>
      <c r="C74" s="44">
        <v>17400</v>
      </c>
    </row>
    <row r="75" spans="1:3">
      <c r="A75" s="44">
        <v>21170015800010</v>
      </c>
      <c r="B75" s="45" t="s">
        <v>36</v>
      </c>
      <c r="C75" s="44">
        <v>17120</v>
      </c>
    </row>
    <row r="76" spans="1:3">
      <c r="A76" s="44">
        <v>21170016600013</v>
      </c>
      <c r="B76" s="45" t="s">
        <v>37</v>
      </c>
      <c r="C76" s="44">
        <v>17520</v>
      </c>
    </row>
    <row r="77" spans="1:3">
      <c r="A77" s="44">
        <v>21170017400017</v>
      </c>
      <c r="B77" s="45" t="s">
        <v>38</v>
      </c>
      <c r="C77" s="44">
        <v>17380</v>
      </c>
    </row>
    <row r="78" spans="1:3">
      <c r="A78" s="44">
        <v>21170018200010</v>
      </c>
      <c r="B78" s="45" t="s">
        <v>39</v>
      </c>
      <c r="C78" s="44">
        <v>17290</v>
      </c>
    </row>
    <row r="79" spans="1:3">
      <c r="A79" s="46">
        <v>21170019000054</v>
      </c>
      <c r="B79" s="47" t="s">
        <v>42</v>
      </c>
      <c r="C79" s="46">
        <v>17590</v>
      </c>
    </row>
    <row r="80" spans="1:3">
      <c r="A80" s="46">
        <v>21170019000070</v>
      </c>
      <c r="B80" s="47" t="s">
        <v>41</v>
      </c>
      <c r="C80" s="46">
        <v>17590</v>
      </c>
    </row>
    <row r="81" spans="1:3">
      <c r="A81" s="44">
        <v>21170019000088</v>
      </c>
      <c r="B81" s="45" t="s">
        <v>40</v>
      </c>
      <c r="C81" s="44">
        <v>17590</v>
      </c>
    </row>
    <row r="82" spans="1:3">
      <c r="A82" s="44">
        <v>21170020800013</v>
      </c>
      <c r="B82" s="45" t="s">
        <v>43</v>
      </c>
      <c r="C82" s="44">
        <v>17520</v>
      </c>
    </row>
    <row r="83" spans="1:3">
      <c r="A83" s="44">
        <v>21170021600016</v>
      </c>
      <c r="B83" s="45" t="s">
        <v>44</v>
      </c>
      <c r="C83" s="44">
        <v>17530</v>
      </c>
    </row>
    <row r="84" spans="1:3">
      <c r="A84" s="44">
        <v>21170022400010</v>
      </c>
      <c r="B84" s="45" t="s">
        <v>45</v>
      </c>
      <c r="C84" s="44">
        <v>17400</v>
      </c>
    </row>
    <row r="85" spans="1:3">
      <c r="A85" s="44">
        <v>21170023200013</v>
      </c>
      <c r="B85" s="45" t="s">
        <v>46</v>
      </c>
      <c r="C85" s="44">
        <v>17770</v>
      </c>
    </row>
    <row r="86" spans="1:3">
      <c r="A86" s="44">
        <v>21170024000016</v>
      </c>
      <c r="B86" s="45" t="s">
        <v>47</v>
      </c>
      <c r="C86" s="44">
        <v>17470</v>
      </c>
    </row>
    <row r="87" spans="1:3">
      <c r="A87" s="44">
        <v>21170025700010</v>
      </c>
      <c r="B87" s="45" t="s">
        <v>48</v>
      </c>
      <c r="C87" s="44">
        <v>17770</v>
      </c>
    </row>
    <row r="88" spans="1:3">
      <c r="A88" s="44">
        <v>21170026500013</v>
      </c>
      <c r="B88" s="45" t="s">
        <v>49</v>
      </c>
      <c r="C88" s="44">
        <v>17770</v>
      </c>
    </row>
    <row r="89" spans="1:3">
      <c r="A89" s="44">
        <v>21170027300017</v>
      </c>
      <c r="B89" s="45" t="s">
        <v>50</v>
      </c>
      <c r="C89" s="44">
        <v>17800</v>
      </c>
    </row>
    <row r="90" spans="1:3">
      <c r="A90" s="44">
        <v>21170028100010</v>
      </c>
      <c r="B90" s="45" t="s">
        <v>51</v>
      </c>
      <c r="C90" s="44">
        <v>17440</v>
      </c>
    </row>
    <row r="91" spans="1:3">
      <c r="A91" s="44">
        <v>21170029900012</v>
      </c>
      <c r="B91" s="45" t="s">
        <v>52</v>
      </c>
      <c r="C91" s="44">
        <v>17160</v>
      </c>
    </row>
    <row r="92" spans="1:3">
      <c r="A92" s="44">
        <v>21170030700013</v>
      </c>
      <c r="B92" s="45" t="s">
        <v>53</v>
      </c>
      <c r="C92" s="44">
        <v>17600</v>
      </c>
    </row>
    <row r="93" spans="1:3">
      <c r="A93" s="44">
        <v>21170031500016</v>
      </c>
      <c r="B93" s="45" t="s">
        <v>54</v>
      </c>
      <c r="C93" s="44">
        <v>17160</v>
      </c>
    </row>
    <row r="94" spans="1:3">
      <c r="A94" s="44">
        <v>21170032300010</v>
      </c>
      <c r="B94" s="45" t="s">
        <v>55</v>
      </c>
      <c r="C94" s="44">
        <v>17290</v>
      </c>
    </row>
    <row r="95" spans="1:3">
      <c r="A95" s="44">
        <v>21170033100013</v>
      </c>
      <c r="B95" s="45" t="s">
        <v>299</v>
      </c>
      <c r="C95" s="44">
        <v>17360</v>
      </c>
    </row>
    <row r="96" spans="1:3">
      <c r="A96" s="44">
        <v>21170034900015</v>
      </c>
      <c r="B96" s="45" t="s">
        <v>56</v>
      </c>
      <c r="C96" s="44">
        <v>17120</v>
      </c>
    </row>
    <row r="97" spans="1:3">
      <c r="A97" s="44">
        <v>21170035600010</v>
      </c>
      <c r="B97" s="45" t="s">
        <v>57</v>
      </c>
      <c r="C97" s="44">
        <v>17490</v>
      </c>
    </row>
    <row r="98" spans="1:3">
      <c r="A98" s="44">
        <v>21170036400014</v>
      </c>
      <c r="B98" s="45" t="s">
        <v>58</v>
      </c>
      <c r="C98" s="44">
        <v>17620</v>
      </c>
    </row>
    <row r="99" spans="1:3">
      <c r="A99" s="44">
        <v>21170037200017</v>
      </c>
      <c r="B99" s="45" t="s">
        <v>59</v>
      </c>
      <c r="C99" s="44">
        <v>17490</v>
      </c>
    </row>
    <row r="100" spans="1:3">
      <c r="A100" s="44">
        <v>21170038000010</v>
      </c>
      <c r="B100" s="45" t="s">
        <v>60</v>
      </c>
      <c r="C100" s="44">
        <v>17210</v>
      </c>
    </row>
    <row r="101" spans="1:3">
      <c r="A101" s="44">
        <v>21170039800012</v>
      </c>
      <c r="B101" s="45" t="s">
        <v>61</v>
      </c>
      <c r="C101" s="44">
        <v>17800</v>
      </c>
    </row>
    <row r="102" spans="1:3">
      <c r="A102" s="44">
        <v>21170041400017</v>
      </c>
      <c r="B102" s="45" t="s">
        <v>62</v>
      </c>
      <c r="C102" s="44">
        <v>17170</v>
      </c>
    </row>
    <row r="103" spans="1:3">
      <c r="A103" s="44">
        <v>21170042200010</v>
      </c>
      <c r="B103" s="45" t="s">
        <v>63</v>
      </c>
      <c r="C103" s="44">
        <v>17770</v>
      </c>
    </row>
    <row r="104" spans="1:3">
      <c r="A104" s="44">
        <v>21170043000013</v>
      </c>
      <c r="B104" s="45" t="s">
        <v>64</v>
      </c>
      <c r="C104" s="44">
        <v>17330</v>
      </c>
    </row>
    <row r="105" spans="1:3">
      <c r="A105" s="44">
        <v>21170044800015</v>
      </c>
      <c r="B105" s="45" t="s">
        <v>65</v>
      </c>
      <c r="C105" s="44">
        <v>17460</v>
      </c>
    </row>
    <row r="106" spans="1:3">
      <c r="A106" s="44">
        <v>21170045500010</v>
      </c>
      <c r="B106" s="45" t="s">
        <v>66</v>
      </c>
      <c r="C106" s="44">
        <v>17250</v>
      </c>
    </row>
    <row r="107" spans="1:3">
      <c r="A107" s="44">
        <v>21170046300014</v>
      </c>
      <c r="B107" s="45" t="s">
        <v>67</v>
      </c>
      <c r="C107" s="44">
        <v>17400</v>
      </c>
    </row>
    <row r="108" spans="1:3">
      <c r="A108" s="44">
        <v>21170047100017</v>
      </c>
      <c r="B108" s="45" t="s">
        <v>68</v>
      </c>
      <c r="C108" s="44">
        <v>17800</v>
      </c>
    </row>
    <row r="109" spans="1:3">
      <c r="A109" s="44">
        <v>21170048900019</v>
      </c>
      <c r="B109" s="45" t="s">
        <v>69</v>
      </c>
      <c r="C109" s="44">
        <v>17160</v>
      </c>
    </row>
    <row r="110" spans="1:3">
      <c r="A110" s="44">
        <v>21170049700012</v>
      </c>
      <c r="B110" s="45" t="s">
        <v>70</v>
      </c>
      <c r="C110" s="44">
        <v>17470</v>
      </c>
    </row>
    <row r="111" spans="1:3">
      <c r="A111" s="44">
        <v>21170050500012</v>
      </c>
      <c r="B111" s="45" t="s">
        <v>71</v>
      </c>
      <c r="C111" s="44">
        <v>17240</v>
      </c>
    </row>
    <row r="112" spans="1:3">
      <c r="A112" s="44">
        <v>21170051300016</v>
      </c>
      <c r="B112" s="45" t="s">
        <v>329</v>
      </c>
      <c r="C112" s="44">
        <v>17580</v>
      </c>
    </row>
    <row r="113" spans="1:3">
      <c r="A113" s="44">
        <v>21170052100019</v>
      </c>
      <c r="B113" s="45" t="s">
        <v>72</v>
      </c>
      <c r="C113" s="44">
        <v>17150</v>
      </c>
    </row>
    <row r="114" spans="1:3">
      <c r="A114" s="44">
        <v>21170053900011</v>
      </c>
      <c r="B114" s="45" t="s">
        <v>73</v>
      </c>
      <c r="C114" s="44">
        <v>17430</v>
      </c>
    </row>
    <row r="115" spans="1:3">
      <c r="A115" s="44">
        <v>21170054700014</v>
      </c>
      <c r="B115" s="45" t="s">
        <v>74</v>
      </c>
      <c r="C115" s="44">
        <v>17270</v>
      </c>
    </row>
    <row r="116" spans="1:3">
      <c r="A116" s="44">
        <v>21170055400010</v>
      </c>
      <c r="B116" s="45" t="s">
        <v>75</v>
      </c>
      <c r="C116" s="44">
        <v>17360</v>
      </c>
    </row>
    <row r="117" spans="1:3">
      <c r="A117" s="44">
        <v>21170056200013</v>
      </c>
      <c r="B117" s="45" t="s">
        <v>76</v>
      </c>
      <c r="C117" s="44">
        <v>17800</v>
      </c>
    </row>
    <row r="118" spans="1:3">
      <c r="A118" s="44">
        <v>21170057000016</v>
      </c>
      <c r="B118" s="45" t="s">
        <v>77</v>
      </c>
      <c r="C118" s="44">
        <v>17540</v>
      </c>
    </row>
    <row r="119" spans="1:3">
      <c r="A119" s="44">
        <v>21170058800018</v>
      </c>
      <c r="B119" s="45" t="s">
        <v>78</v>
      </c>
      <c r="C119" s="44">
        <v>17560</v>
      </c>
    </row>
    <row r="120" spans="1:3">
      <c r="A120" s="44">
        <v>21170059600011</v>
      </c>
      <c r="B120" s="45" t="s">
        <v>79</v>
      </c>
      <c r="C120" s="44">
        <v>17220</v>
      </c>
    </row>
    <row r="121" spans="1:3">
      <c r="A121" s="44">
        <v>21170060400013</v>
      </c>
      <c r="B121" s="45" t="s">
        <v>80</v>
      </c>
      <c r="C121" s="44">
        <v>17120</v>
      </c>
    </row>
    <row r="122" spans="1:3">
      <c r="A122" s="44">
        <v>21170061200016</v>
      </c>
      <c r="B122" s="45" t="s">
        <v>81</v>
      </c>
      <c r="C122" s="44">
        <v>17210</v>
      </c>
    </row>
    <row r="123" spans="1:3">
      <c r="A123" s="44">
        <v>21170062000019</v>
      </c>
      <c r="B123" s="45" t="s">
        <v>82</v>
      </c>
      <c r="C123" s="44">
        <v>17490</v>
      </c>
    </row>
    <row r="124" spans="1:3">
      <c r="A124" s="44">
        <v>21170063800011</v>
      </c>
      <c r="B124" s="45" t="s">
        <v>83</v>
      </c>
      <c r="C124" s="44">
        <v>17700</v>
      </c>
    </row>
    <row r="125" spans="1:3">
      <c r="A125" s="44">
        <v>21170064600014</v>
      </c>
      <c r="B125" s="45" t="s">
        <v>85</v>
      </c>
      <c r="C125" s="44">
        <v>17920</v>
      </c>
    </row>
    <row r="126" spans="1:3">
      <c r="A126" s="44">
        <v>21170065300010</v>
      </c>
      <c r="B126" s="45" t="s">
        <v>84</v>
      </c>
      <c r="C126" s="44">
        <v>17870</v>
      </c>
    </row>
    <row r="127" spans="1:3">
      <c r="A127" s="44">
        <v>21170066100013</v>
      </c>
      <c r="B127" s="45" t="s">
        <v>86</v>
      </c>
      <c r="C127" s="44">
        <v>17520</v>
      </c>
    </row>
    <row r="128" spans="1:3">
      <c r="A128" s="44">
        <v>21170067900015</v>
      </c>
      <c r="B128" s="45" t="s">
        <v>87</v>
      </c>
      <c r="C128" s="44">
        <v>17160</v>
      </c>
    </row>
    <row r="129" spans="1:3">
      <c r="A129" s="44">
        <v>21170068700018</v>
      </c>
      <c r="B129" s="45" t="s">
        <v>88</v>
      </c>
      <c r="C129" s="44">
        <v>17120</v>
      </c>
    </row>
    <row r="130" spans="1:3">
      <c r="A130" s="44">
        <v>21170069500011</v>
      </c>
      <c r="B130" s="45" t="s">
        <v>89</v>
      </c>
      <c r="C130" s="44">
        <v>17800</v>
      </c>
    </row>
    <row r="131" spans="1:3">
      <c r="A131" s="44">
        <v>21170070300013</v>
      </c>
      <c r="B131" s="45" t="s">
        <v>90</v>
      </c>
      <c r="C131" s="44">
        <v>17770</v>
      </c>
    </row>
    <row r="132" spans="1:3">
      <c r="A132" s="44">
        <v>21170071100016</v>
      </c>
      <c r="B132" s="45" t="s">
        <v>302</v>
      </c>
      <c r="C132" s="44">
        <v>17160</v>
      </c>
    </row>
    <row r="133" spans="1:3">
      <c r="A133" s="44">
        <v>21170072900018</v>
      </c>
      <c r="B133" s="45" t="s">
        <v>91</v>
      </c>
      <c r="C133" s="44">
        <v>17770</v>
      </c>
    </row>
    <row r="134" spans="1:3">
      <c r="A134" s="44">
        <v>21170073700011</v>
      </c>
      <c r="B134" s="45" t="s">
        <v>93</v>
      </c>
      <c r="C134" s="44">
        <v>17100</v>
      </c>
    </row>
    <row r="135" spans="1:3">
      <c r="A135" s="44">
        <v>21170074500014</v>
      </c>
      <c r="B135" s="45" t="s">
        <v>92</v>
      </c>
      <c r="C135" s="44">
        <v>17210</v>
      </c>
    </row>
    <row r="136" spans="1:3">
      <c r="A136" s="44">
        <v>21170075200010</v>
      </c>
      <c r="B136" s="45" t="s">
        <v>94</v>
      </c>
      <c r="C136" s="44">
        <v>17430</v>
      </c>
    </row>
    <row r="137" spans="1:3">
      <c r="A137" s="44">
        <v>21170076000013</v>
      </c>
      <c r="B137" s="45" t="s">
        <v>187</v>
      </c>
      <c r="C137" s="44">
        <v>17520</v>
      </c>
    </row>
    <row r="138" spans="1:3">
      <c r="A138" s="44">
        <v>21170077800015</v>
      </c>
      <c r="B138" s="45" t="s">
        <v>188</v>
      </c>
      <c r="C138" s="44">
        <v>17270</v>
      </c>
    </row>
    <row r="139" spans="1:3">
      <c r="A139" s="44">
        <v>21170078600018</v>
      </c>
      <c r="B139" s="45" t="s">
        <v>189</v>
      </c>
      <c r="C139" s="44">
        <v>17800</v>
      </c>
    </row>
    <row r="140" spans="1:3">
      <c r="A140" s="44">
        <v>21170079400012</v>
      </c>
      <c r="B140" s="45" t="s">
        <v>190</v>
      </c>
      <c r="C140" s="44">
        <v>17890</v>
      </c>
    </row>
    <row r="141" spans="1:3">
      <c r="A141" s="44">
        <v>21170080200013</v>
      </c>
      <c r="B141" s="45" t="s">
        <v>191</v>
      </c>
      <c r="C141" s="44">
        <v>17290</v>
      </c>
    </row>
    <row r="142" spans="1:3">
      <c r="A142" s="44">
        <v>21170081000016</v>
      </c>
      <c r="B142" s="45" t="s">
        <v>192</v>
      </c>
      <c r="C142" s="44">
        <v>17130</v>
      </c>
    </row>
    <row r="143" spans="1:3">
      <c r="A143" s="44">
        <v>21170082800018</v>
      </c>
      <c r="B143" s="45" t="s">
        <v>193</v>
      </c>
      <c r="C143" s="44">
        <v>17500</v>
      </c>
    </row>
    <row r="144" spans="1:3">
      <c r="A144" s="44">
        <v>21170083600011</v>
      </c>
      <c r="B144" s="45" t="s">
        <v>194</v>
      </c>
      <c r="C144" s="44">
        <v>17620</v>
      </c>
    </row>
    <row r="145" spans="1:3">
      <c r="A145" s="44">
        <v>21170084400015</v>
      </c>
      <c r="B145" s="45" t="s">
        <v>195</v>
      </c>
      <c r="C145" s="44">
        <v>17240</v>
      </c>
    </row>
    <row r="146" spans="1:3">
      <c r="A146" s="44">
        <v>21170085100036</v>
      </c>
      <c r="B146" s="45" t="s">
        <v>196</v>
      </c>
      <c r="C146" s="44">
        <v>17430</v>
      </c>
    </row>
    <row r="147" spans="1:3">
      <c r="A147" s="44">
        <v>21170086900012</v>
      </c>
      <c r="B147" s="45" t="s">
        <v>197</v>
      </c>
      <c r="C147" s="44">
        <v>17610</v>
      </c>
    </row>
    <row r="148" spans="1:3">
      <c r="A148" s="44">
        <v>21170087700015</v>
      </c>
      <c r="B148" s="45" t="s">
        <v>198</v>
      </c>
      <c r="C148" s="44">
        <v>17380</v>
      </c>
    </row>
    <row r="149" spans="1:3">
      <c r="A149" s="44">
        <v>21170089300012</v>
      </c>
      <c r="B149" s="45" t="s">
        <v>303</v>
      </c>
      <c r="C149" s="44">
        <v>17100</v>
      </c>
    </row>
    <row r="150" spans="1:3">
      <c r="A150" s="44">
        <v>21170091900015</v>
      </c>
      <c r="B150" s="45" t="s">
        <v>199</v>
      </c>
      <c r="C150" s="44">
        <v>17230</v>
      </c>
    </row>
    <row r="151" spans="1:3">
      <c r="A151" s="44">
        <v>21170092700018</v>
      </c>
      <c r="B151" s="45" t="s">
        <v>200</v>
      </c>
      <c r="C151" s="44">
        <v>17130</v>
      </c>
    </row>
    <row r="152" spans="1:3">
      <c r="A152" s="44">
        <v>21170093500011</v>
      </c>
      <c r="B152" s="45" t="s">
        <v>330</v>
      </c>
      <c r="C152" s="44">
        <v>17480</v>
      </c>
    </row>
    <row r="153" spans="1:3">
      <c r="A153" s="44">
        <v>21170094300015</v>
      </c>
      <c r="B153" s="45" t="s">
        <v>201</v>
      </c>
      <c r="C153" s="44">
        <v>17340</v>
      </c>
    </row>
    <row r="154" spans="1:3">
      <c r="A154" s="44">
        <v>21170095000010</v>
      </c>
      <c r="B154" s="45" t="s">
        <v>202</v>
      </c>
      <c r="C154" s="44">
        <v>17210</v>
      </c>
    </row>
    <row r="155" spans="1:3">
      <c r="A155" s="44">
        <v>21170096800012</v>
      </c>
      <c r="B155" s="45" t="s">
        <v>203</v>
      </c>
      <c r="C155" s="44">
        <v>17130</v>
      </c>
    </row>
    <row r="156" spans="1:3">
      <c r="A156" s="44">
        <v>21170097600015</v>
      </c>
      <c r="B156" s="45" t="s">
        <v>331</v>
      </c>
      <c r="C156" s="44">
        <v>17600</v>
      </c>
    </row>
    <row r="157" spans="1:3">
      <c r="A157" s="44">
        <v>21170098400019</v>
      </c>
      <c r="B157" s="45" t="s">
        <v>204</v>
      </c>
      <c r="C157" s="44">
        <v>17120</v>
      </c>
    </row>
    <row r="158" spans="1:3">
      <c r="A158" s="44">
        <v>21170099200012</v>
      </c>
      <c r="B158" s="45" t="s">
        <v>205</v>
      </c>
      <c r="C158" s="44">
        <v>17210</v>
      </c>
    </row>
    <row r="159" spans="1:3">
      <c r="A159" s="44">
        <v>21170100800016</v>
      </c>
      <c r="B159" s="45" t="s">
        <v>206</v>
      </c>
      <c r="C159" s="44">
        <v>17610</v>
      </c>
    </row>
    <row r="160" spans="1:3">
      <c r="A160" s="44">
        <v>21170101600019</v>
      </c>
      <c r="B160" s="45" t="s">
        <v>207</v>
      </c>
      <c r="C160" s="44">
        <v>17470</v>
      </c>
    </row>
    <row r="161" spans="1:3">
      <c r="A161" s="44">
        <v>21170102400013</v>
      </c>
      <c r="B161" s="45" t="s">
        <v>208</v>
      </c>
      <c r="C161" s="44">
        <v>17460</v>
      </c>
    </row>
    <row r="162" spans="1:3">
      <c r="A162" s="44">
        <v>21170104000019</v>
      </c>
      <c r="B162" s="45" t="s">
        <v>209</v>
      </c>
      <c r="C162" s="44">
        <v>17210</v>
      </c>
    </row>
    <row r="163" spans="1:3">
      <c r="A163" s="44">
        <v>21170105700013</v>
      </c>
      <c r="B163" s="45" t="s">
        <v>210</v>
      </c>
      <c r="C163" s="44">
        <v>17510</v>
      </c>
    </row>
    <row r="164" spans="1:3">
      <c r="A164" s="44">
        <v>21170106500016</v>
      </c>
      <c r="B164" s="45" t="s">
        <v>218</v>
      </c>
      <c r="C164" s="44">
        <v>17520</v>
      </c>
    </row>
    <row r="165" spans="1:3">
      <c r="A165" s="44">
        <v>21170107300010</v>
      </c>
      <c r="B165" s="45" t="s">
        <v>219</v>
      </c>
      <c r="C165" s="44">
        <v>17290</v>
      </c>
    </row>
    <row r="166" spans="1:3">
      <c r="A166" s="44">
        <v>21170108100013</v>
      </c>
      <c r="B166" s="45" t="s">
        <v>220</v>
      </c>
      <c r="C166" s="44">
        <v>17500</v>
      </c>
    </row>
    <row r="167" spans="1:3">
      <c r="A167" s="44">
        <v>21170109900015</v>
      </c>
      <c r="B167" s="45" t="s">
        <v>221</v>
      </c>
      <c r="C167" s="44">
        <v>17220</v>
      </c>
    </row>
    <row r="168" spans="1:3">
      <c r="A168" s="44">
        <v>21170110700016</v>
      </c>
      <c r="B168" s="45" t="s">
        <v>222</v>
      </c>
      <c r="C168" s="44">
        <v>17270</v>
      </c>
    </row>
    <row r="169" spans="1:3">
      <c r="A169" s="44">
        <v>21170111500019</v>
      </c>
      <c r="B169" s="45" t="s">
        <v>223</v>
      </c>
      <c r="C169" s="44">
        <v>17240</v>
      </c>
    </row>
    <row r="170" spans="1:3">
      <c r="A170" s="44">
        <v>21170112300013</v>
      </c>
      <c r="B170" s="45" t="s">
        <v>304</v>
      </c>
      <c r="C170" s="44">
        <v>17600</v>
      </c>
    </row>
    <row r="171" spans="1:3">
      <c r="A171" s="44">
        <v>21170113100016</v>
      </c>
      <c r="B171" s="45" t="s">
        <v>305</v>
      </c>
      <c r="C171" s="44">
        <v>17360</v>
      </c>
    </row>
    <row r="172" spans="1:3">
      <c r="A172" s="44">
        <v>21170114900018</v>
      </c>
      <c r="B172" s="45" t="s">
        <v>225</v>
      </c>
      <c r="C172" s="44">
        <v>17330</v>
      </c>
    </row>
    <row r="173" spans="1:3">
      <c r="A173" s="44">
        <v>21170115600013</v>
      </c>
      <c r="B173" s="45" t="s">
        <v>226</v>
      </c>
      <c r="C173" s="44">
        <v>17460</v>
      </c>
    </row>
    <row r="174" spans="1:3">
      <c r="A174" s="44">
        <v>21170116400017</v>
      </c>
      <c r="B174" s="45" t="s">
        <v>227</v>
      </c>
      <c r="C174" s="44">
        <v>17150</v>
      </c>
    </row>
    <row r="175" spans="1:3">
      <c r="A175" s="44">
        <v>21170117200010</v>
      </c>
      <c r="B175" s="45" t="s">
        <v>228</v>
      </c>
      <c r="C175" s="44">
        <v>17470</v>
      </c>
    </row>
    <row r="176" spans="1:3">
      <c r="A176" s="44">
        <v>21170118000013</v>
      </c>
      <c r="B176" s="45" t="s">
        <v>229</v>
      </c>
      <c r="C176" s="44">
        <v>17130</v>
      </c>
    </row>
    <row r="177" spans="1:3">
      <c r="A177" s="44">
        <v>21170119800015</v>
      </c>
      <c r="B177" s="45" t="s">
        <v>230</v>
      </c>
      <c r="C177" s="44">
        <v>17600</v>
      </c>
    </row>
    <row r="178" spans="1:3">
      <c r="A178" s="44">
        <v>21170120600016</v>
      </c>
      <c r="B178" s="45" t="s">
        <v>231</v>
      </c>
      <c r="C178" s="44">
        <v>17600</v>
      </c>
    </row>
    <row r="179" spans="1:3">
      <c r="A179" s="44">
        <v>21170121400010</v>
      </c>
      <c r="B179" s="45" t="s">
        <v>306</v>
      </c>
      <c r="C179" s="44">
        <v>17670</v>
      </c>
    </row>
    <row r="180" spans="1:3">
      <c r="A180" s="46">
        <v>21170121400069</v>
      </c>
      <c r="B180" s="47" t="s">
        <v>307</v>
      </c>
      <c r="C180" s="46">
        <v>17670</v>
      </c>
    </row>
    <row r="181" spans="1:3">
      <c r="A181" s="46">
        <v>21170121400101</v>
      </c>
      <c r="B181" s="47" t="s">
        <v>308</v>
      </c>
      <c r="C181" s="46">
        <v>17670</v>
      </c>
    </row>
    <row r="182" spans="1:3">
      <c r="A182" s="44">
        <v>21170122200013</v>
      </c>
      <c r="B182" s="45" t="s">
        <v>232</v>
      </c>
      <c r="C182" s="44">
        <v>17800</v>
      </c>
    </row>
    <row r="183" spans="1:3">
      <c r="A183" s="44">
        <v>21170124800018</v>
      </c>
      <c r="B183" s="45" t="s">
        <v>233</v>
      </c>
      <c r="C183" s="44">
        <v>17330</v>
      </c>
    </row>
    <row r="184" spans="1:3">
      <c r="A184" s="44">
        <v>21170125500013</v>
      </c>
      <c r="B184" s="45" t="s">
        <v>234</v>
      </c>
      <c r="C184" s="44">
        <v>17400</v>
      </c>
    </row>
    <row r="185" spans="1:3">
      <c r="A185" s="44">
        <v>21170126300017</v>
      </c>
      <c r="B185" s="45" t="s">
        <v>235</v>
      </c>
      <c r="C185" s="44">
        <v>17160</v>
      </c>
    </row>
    <row r="186" spans="1:3">
      <c r="A186" s="44">
        <v>21170127100010</v>
      </c>
      <c r="B186" s="45" t="s">
        <v>236</v>
      </c>
      <c r="C186" s="44">
        <v>17170</v>
      </c>
    </row>
    <row r="187" spans="1:3">
      <c r="A187" s="44">
        <v>21170128900012</v>
      </c>
      <c r="B187" s="45" t="s">
        <v>237</v>
      </c>
      <c r="C187" s="44">
        <v>17100</v>
      </c>
    </row>
    <row r="188" spans="1:3">
      <c r="A188" s="44">
        <v>21170129700015</v>
      </c>
      <c r="B188" s="45" t="s">
        <v>238</v>
      </c>
      <c r="C188" s="44">
        <v>17130</v>
      </c>
    </row>
    <row r="189" spans="1:3">
      <c r="A189" s="44">
        <v>21170130500016</v>
      </c>
      <c r="B189" s="45" t="s">
        <v>239</v>
      </c>
      <c r="C189" s="44">
        <v>17130</v>
      </c>
    </row>
    <row r="190" spans="1:3">
      <c r="A190" s="44">
        <v>21170131300010</v>
      </c>
      <c r="B190" s="45" t="s">
        <v>240</v>
      </c>
      <c r="C190" s="44">
        <v>17120</v>
      </c>
    </row>
    <row r="191" spans="1:3">
      <c r="A191" s="44">
        <v>21170132100013</v>
      </c>
      <c r="B191" s="45" t="s">
        <v>241</v>
      </c>
      <c r="C191" s="44">
        <v>17170</v>
      </c>
    </row>
    <row r="192" spans="1:3">
      <c r="A192" s="44">
        <v>21170133900015</v>
      </c>
      <c r="B192" s="45" t="s">
        <v>242</v>
      </c>
      <c r="C192" s="44">
        <v>17260</v>
      </c>
    </row>
    <row r="193" spans="1:3">
      <c r="A193" s="44">
        <v>21170134700018</v>
      </c>
      <c r="B193" s="45" t="s">
        <v>243</v>
      </c>
      <c r="C193" s="44">
        <v>17350</v>
      </c>
    </row>
    <row r="194" spans="1:3">
      <c r="A194" s="44">
        <v>21170135400014</v>
      </c>
      <c r="B194" s="45" t="s">
        <v>244</v>
      </c>
      <c r="C194" s="44">
        <v>17160</v>
      </c>
    </row>
    <row r="195" spans="1:3">
      <c r="A195" s="44">
        <v>21170136200017</v>
      </c>
      <c r="B195" s="45" t="s">
        <v>245</v>
      </c>
      <c r="C195" s="44">
        <v>17220</v>
      </c>
    </row>
    <row r="196" spans="1:3">
      <c r="A196" s="44">
        <v>21170137000010</v>
      </c>
      <c r="B196" s="45" t="s">
        <v>309</v>
      </c>
      <c r="C196" s="44">
        <v>17330</v>
      </c>
    </row>
    <row r="197" spans="1:3">
      <c r="A197" s="44">
        <v>21170138800012</v>
      </c>
      <c r="B197" s="45" t="s">
        <v>247</v>
      </c>
      <c r="C197" s="44">
        <v>17470</v>
      </c>
    </row>
    <row r="198" spans="1:3">
      <c r="A198" s="44">
        <v>21170139600015</v>
      </c>
      <c r="B198" s="45" t="s">
        <v>255</v>
      </c>
      <c r="C198" s="44">
        <v>17330</v>
      </c>
    </row>
    <row r="199" spans="1:3">
      <c r="A199" s="44">
        <v>21170140400017</v>
      </c>
      <c r="B199" s="45" t="s">
        <v>256</v>
      </c>
      <c r="C199" s="44">
        <v>17550</v>
      </c>
    </row>
    <row r="200" spans="1:3">
      <c r="A200" s="44">
        <v>21170141200010</v>
      </c>
      <c r="B200" s="45" t="s">
        <v>257</v>
      </c>
      <c r="C200" s="44">
        <v>17610</v>
      </c>
    </row>
    <row r="201" spans="1:3">
      <c r="A201" s="44">
        <v>21170142000112</v>
      </c>
      <c r="B201" s="45" t="s">
        <v>258</v>
      </c>
      <c r="C201" s="44">
        <v>17139</v>
      </c>
    </row>
    <row r="202" spans="1:3">
      <c r="A202" s="44">
        <v>21170143800015</v>
      </c>
      <c r="B202" s="45" t="s">
        <v>332</v>
      </c>
      <c r="C202" s="44">
        <v>17100</v>
      </c>
    </row>
    <row r="203" spans="1:3">
      <c r="A203" s="44">
        <v>21170145300030</v>
      </c>
      <c r="B203" s="45" t="s">
        <v>260</v>
      </c>
      <c r="C203" s="44">
        <v>17800</v>
      </c>
    </row>
    <row r="204" spans="1:3">
      <c r="A204" s="44">
        <v>21170146100017</v>
      </c>
      <c r="B204" s="45" t="s">
        <v>261</v>
      </c>
      <c r="C204" s="44">
        <v>17620</v>
      </c>
    </row>
    <row r="205" spans="1:3">
      <c r="A205" s="44">
        <v>21170147900019</v>
      </c>
      <c r="B205" s="45" t="s">
        <v>262</v>
      </c>
      <c r="C205" s="44">
        <v>17770</v>
      </c>
    </row>
    <row r="206" spans="1:3">
      <c r="A206" s="44">
        <v>21170148700012</v>
      </c>
      <c r="B206" s="45" t="s">
        <v>263</v>
      </c>
      <c r="C206" s="44">
        <v>17810</v>
      </c>
    </row>
    <row r="207" spans="1:3">
      <c r="A207" s="44">
        <v>21170149500015</v>
      </c>
      <c r="B207" s="45" t="s">
        <v>343</v>
      </c>
      <c r="C207" s="44">
        <v>17510</v>
      </c>
    </row>
    <row r="208" spans="1:3">
      <c r="A208" s="44">
        <v>21170150300016</v>
      </c>
      <c r="B208" s="45" t="s">
        <v>344</v>
      </c>
      <c r="C208" s="44">
        <v>17400</v>
      </c>
    </row>
    <row r="209" spans="1:3">
      <c r="A209" s="44">
        <v>21170151100019</v>
      </c>
      <c r="B209" s="45" t="s">
        <v>264</v>
      </c>
      <c r="C209" s="44">
        <v>17600</v>
      </c>
    </row>
    <row r="210" spans="1:3">
      <c r="A210" s="44">
        <v>21170152900011</v>
      </c>
      <c r="B210" s="45" t="s">
        <v>265</v>
      </c>
      <c r="C210" s="44">
        <v>17120</v>
      </c>
    </row>
    <row r="211" spans="1:3">
      <c r="A211" s="44">
        <v>21170153700014</v>
      </c>
      <c r="B211" s="45" t="s">
        <v>266</v>
      </c>
      <c r="C211" s="44">
        <v>17137</v>
      </c>
    </row>
    <row r="212" spans="1:3">
      <c r="A212" s="44">
        <v>21170154500017</v>
      </c>
      <c r="B212" s="45" t="s">
        <v>345</v>
      </c>
      <c r="C212" s="44">
        <v>17250</v>
      </c>
    </row>
    <row r="213" spans="1:3">
      <c r="A213" s="44">
        <v>21170155200013</v>
      </c>
      <c r="B213" s="45" t="s">
        <v>268</v>
      </c>
      <c r="C213" s="44">
        <v>17750</v>
      </c>
    </row>
    <row r="214" spans="1:3">
      <c r="A214" s="44">
        <v>21170157800018</v>
      </c>
      <c r="B214" s="45" t="s">
        <v>269</v>
      </c>
      <c r="C214" s="44">
        <v>17350</v>
      </c>
    </row>
    <row r="215" spans="1:3">
      <c r="A215" s="44">
        <v>21170158600011</v>
      </c>
      <c r="B215" s="45" t="s">
        <v>270</v>
      </c>
      <c r="C215" s="44">
        <v>17170</v>
      </c>
    </row>
    <row r="216" spans="1:3">
      <c r="A216" s="44">
        <v>21170159400015</v>
      </c>
      <c r="B216" s="45" t="s">
        <v>271</v>
      </c>
      <c r="C216" s="44">
        <v>17800</v>
      </c>
    </row>
    <row r="217" spans="1:3">
      <c r="A217" s="44">
        <v>21170161000019</v>
      </c>
      <c r="B217" s="45" t="s">
        <v>311</v>
      </c>
      <c r="C217" s="44">
        <v>17630</v>
      </c>
    </row>
    <row r="218" spans="1:3">
      <c r="A218" s="44">
        <v>21170162800011</v>
      </c>
      <c r="B218" s="45" t="s">
        <v>273</v>
      </c>
      <c r="C218" s="44">
        <v>17510</v>
      </c>
    </row>
    <row r="219" spans="1:3">
      <c r="A219" s="44">
        <v>21170163600014</v>
      </c>
      <c r="B219" s="45" t="s">
        <v>274</v>
      </c>
      <c r="C219" s="44">
        <v>17500</v>
      </c>
    </row>
    <row r="220" spans="1:3">
      <c r="A220" s="44">
        <v>21170164400018</v>
      </c>
      <c r="B220" s="45" t="s">
        <v>275</v>
      </c>
      <c r="C220" s="44">
        <v>17100</v>
      </c>
    </row>
    <row r="221" spans="1:3">
      <c r="A221" s="44">
        <v>21170165100013</v>
      </c>
      <c r="B221" s="45" t="s">
        <v>276</v>
      </c>
      <c r="C221" s="44">
        <v>17400</v>
      </c>
    </row>
    <row r="222" spans="1:3">
      <c r="A222" s="44">
        <v>21170166900015</v>
      </c>
      <c r="B222" s="45" t="s">
        <v>277</v>
      </c>
      <c r="C222" s="44">
        <v>17290</v>
      </c>
    </row>
    <row r="223" spans="1:3">
      <c r="A223" s="44">
        <v>21170167700018</v>
      </c>
      <c r="B223" s="45" t="s">
        <v>333</v>
      </c>
      <c r="C223" s="44">
        <v>17270</v>
      </c>
    </row>
    <row r="224" spans="1:3">
      <c r="A224" s="44">
        <v>21170168500011</v>
      </c>
      <c r="B224" s="45" t="s">
        <v>278</v>
      </c>
      <c r="C224" s="44">
        <v>17450</v>
      </c>
    </row>
    <row r="225" spans="1:3">
      <c r="A225" s="44">
        <v>21170171900018</v>
      </c>
      <c r="B225" s="45" t="s">
        <v>279</v>
      </c>
      <c r="C225" s="44">
        <v>17250</v>
      </c>
    </row>
    <row r="226" spans="1:3">
      <c r="A226" s="44">
        <v>21170172700011</v>
      </c>
      <c r="B226" s="45" t="s">
        <v>280</v>
      </c>
      <c r="C226" s="44">
        <v>17260</v>
      </c>
    </row>
    <row r="227" spans="1:3">
      <c r="A227" s="44">
        <v>21170173500014</v>
      </c>
      <c r="B227" s="45" t="s">
        <v>312</v>
      </c>
      <c r="C227" s="44">
        <v>17360</v>
      </c>
    </row>
    <row r="228" spans="1:3">
      <c r="A228" s="44">
        <v>21170174300067</v>
      </c>
      <c r="B228" s="45" t="s">
        <v>281</v>
      </c>
      <c r="C228" s="44">
        <v>17430</v>
      </c>
    </row>
    <row r="229" spans="1:3">
      <c r="A229" s="44">
        <v>21170175000013</v>
      </c>
      <c r="B229" s="45" t="s">
        <v>282</v>
      </c>
      <c r="C229" s="44">
        <v>17520</v>
      </c>
    </row>
    <row r="230" spans="1:3">
      <c r="A230" s="44">
        <v>21170176800015</v>
      </c>
      <c r="B230" s="45" t="s">
        <v>283</v>
      </c>
      <c r="C230" s="44">
        <v>17160</v>
      </c>
    </row>
    <row r="231" spans="1:3">
      <c r="A231" s="44">
        <v>21170177600018</v>
      </c>
      <c r="B231" s="45" t="s">
        <v>334</v>
      </c>
      <c r="C231" s="44">
        <v>17160</v>
      </c>
    </row>
    <row r="232" spans="1:3">
      <c r="A232" s="44">
        <v>21170178400012</v>
      </c>
      <c r="B232" s="45" t="s">
        <v>284</v>
      </c>
      <c r="C232" s="44">
        <v>17260</v>
      </c>
    </row>
    <row r="233" spans="1:3">
      <c r="A233" s="44">
        <v>21170179200015</v>
      </c>
      <c r="B233" s="45" t="s">
        <v>346</v>
      </c>
      <c r="C233" s="44">
        <v>17100</v>
      </c>
    </row>
    <row r="234" spans="1:3">
      <c r="A234" s="44">
        <v>21170180000016</v>
      </c>
      <c r="B234" s="45" t="s">
        <v>285</v>
      </c>
      <c r="C234" s="44">
        <v>17490</v>
      </c>
    </row>
    <row r="235" spans="1:3">
      <c r="A235" s="44">
        <v>21170181800018</v>
      </c>
      <c r="B235" s="45" t="s">
        <v>286</v>
      </c>
      <c r="C235" s="44">
        <v>17350</v>
      </c>
    </row>
    <row r="236" spans="1:3">
      <c r="A236" s="44">
        <v>21170182600011</v>
      </c>
      <c r="B236" s="45" t="s">
        <v>313</v>
      </c>
      <c r="C236" s="44">
        <v>17170</v>
      </c>
    </row>
    <row r="237" spans="1:3">
      <c r="A237" s="44">
        <v>21170183400015</v>
      </c>
      <c r="B237" s="45" t="s">
        <v>287</v>
      </c>
      <c r="C237" s="44">
        <v>17120</v>
      </c>
    </row>
    <row r="238" spans="1:3">
      <c r="A238" s="44">
        <v>21170184200018</v>
      </c>
      <c r="B238" s="45" t="s">
        <v>314</v>
      </c>
      <c r="C238" s="44">
        <v>17620</v>
      </c>
    </row>
    <row r="239" spans="1:3">
      <c r="A239" s="44">
        <v>21170185900012</v>
      </c>
      <c r="B239" s="45" t="s">
        <v>336</v>
      </c>
      <c r="C239" s="44">
        <v>17600</v>
      </c>
    </row>
    <row r="240" spans="1:3">
      <c r="A240" s="44">
        <v>21170186700015</v>
      </c>
      <c r="B240" s="45" t="s">
        <v>337</v>
      </c>
      <c r="C240" s="44">
        <v>17540</v>
      </c>
    </row>
    <row r="241" spans="1:3">
      <c r="A241" s="44">
        <v>21170187500018</v>
      </c>
      <c r="B241" s="45" t="s">
        <v>288</v>
      </c>
      <c r="C241" s="44">
        <v>17500</v>
      </c>
    </row>
    <row r="242" spans="1:3">
      <c r="A242" s="44">
        <v>21170188300012</v>
      </c>
      <c r="B242" s="45" t="s">
        <v>289</v>
      </c>
      <c r="C242" s="44">
        <v>17160</v>
      </c>
    </row>
    <row r="243" spans="1:3">
      <c r="A243" s="44">
        <v>21170190900015</v>
      </c>
      <c r="B243" s="45" t="s">
        <v>290</v>
      </c>
      <c r="C243" s="44">
        <v>17137</v>
      </c>
    </row>
    <row r="244" spans="1:3">
      <c r="A244" s="44">
        <v>21170191700018</v>
      </c>
      <c r="B244" s="45" t="s">
        <v>315</v>
      </c>
      <c r="C244" s="44">
        <v>17460</v>
      </c>
    </row>
    <row r="245" spans="1:3">
      <c r="A245" s="44">
        <v>21170192500011</v>
      </c>
      <c r="B245" s="45" t="s">
        <v>292</v>
      </c>
      <c r="C245" s="44">
        <v>17520</v>
      </c>
    </row>
    <row r="246" spans="1:3">
      <c r="A246" s="44">
        <v>21170193300015</v>
      </c>
      <c r="B246" s="45" t="s">
        <v>316</v>
      </c>
      <c r="C246" s="44">
        <v>17220</v>
      </c>
    </row>
    <row r="247" spans="1:3">
      <c r="A247" s="44">
        <v>21170194100018</v>
      </c>
      <c r="B247" s="45" t="s">
        <v>317</v>
      </c>
      <c r="C247" s="44">
        <v>17220</v>
      </c>
    </row>
    <row r="248" spans="1:3">
      <c r="A248" s="44">
        <v>21170195800012</v>
      </c>
      <c r="B248" s="45" t="s">
        <v>318</v>
      </c>
      <c r="C248" s="44">
        <v>17330</v>
      </c>
    </row>
    <row r="249" spans="1:3">
      <c r="A249" s="44">
        <v>21170196600056</v>
      </c>
      <c r="B249" s="45" t="s">
        <v>293</v>
      </c>
      <c r="C249" s="44">
        <v>17260</v>
      </c>
    </row>
    <row r="250" spans="1:3">
      <c r="A250" s="44">
        <v>21170197400019</v>
      </c>
      <c r="B250" s="45" t="s">
        <v>294</v>
      </c>
      <c r="C250" s="44">
        <v>17500</v>
      </c>
    </row>
    <row r="251" spans="1:3">
      <c r="A251" s="46">
        <v>21170197400167</v>
      </c>
      <c r="B251" s="47" t="s">
        <v>295</v>
      </c>
      <c r="C251" s="46">
        <v>17500</v>
      </c>
    </row>
    <row r="252" spans="1:3">
      <c r="A252" s="46">
        <v>21170197400175</v>
      </c>
      <c r="B252" s="47" t="s">
        <v>296</v>
      </c>
      <c r="C252" s="46">
        <v>17500</v>
      </c>
    </row>
    <row r="253" spans="1:3">
      <c r="A253" s="44">
        <v>21170198200012</v>
      </c>
      <c r="B253" s="45" t="s">
        <v>297</v>
      </c>
      <c r="C253" s="44">
        <v>17770</v>
      </c>
    </row>
    <row r="254" spans="1:3">
      <c r="A254" s="44">
        <v>21170199000015</v>
      </c>
      <c r="B254" s="45" t="s">
        <v>298</v>
      </c>
      <c r="C254" s="44">
        <v>17130</v>
      </c>
    </row>
    <row r="255" spans="1:3">
      <c r="A255" s="44">
        <v>21170200600019</v>
      </c>
      <c r="B255" s="45" t="s">
        <v>326</v>
      </c>
      <c r="C255" s="44">
        <v>17140</v>
      </c>
    </row>
    <row r="256" spans="1:3">
      <c r="A256" s="44">
        <v>21170201400047</v>
      </c>
      <c r="B256" s="45" t="s">
        <v>319</v>
      </c>
      <c r="C256" s="44">
        <v>17170</v>
      </c>
    </row>
    <row r="257" spans="1:3">
      <c r="A257" s="44">
        <v>21170202200016</v>
      </c>
      <c r="B257" s="45" t="s">
        <v>327</v>
      </c>
      <c r="C257" s="44">
        <v>17380</v>
      </c>
    </row>
    <row r="258" spans="1:3">
      <c r="A258" s="44">
        <v>21170203000019</v>
      </c>
      <c r="B258" s="45" t="s">
        <v>328</v>
      </c>
      <c r="C258" s="44">
        <v>17290</v>
      </c>
    </row>
    <row r="259" spans="1:3">
      <c r="A259" s="44">
        <v>21170204800011</v>
      </c>
      <c r="B259" s="45" t="s">
        <v>342</v>
      </c>
      <c r="C259" s="44">
        <v>17500</v>
      </c>
    </row>
    <row r="260" spans="1:3">
      <c r="A260" s="44">
        <v>21170205500016</v>
      </c>
      <c r="B260" s="45" t="s">
        <v>351</v>
      </c>
      <c r="C260" s="44">
        <v>17870</v>
      </c>
    </row>
    <row r="261" spans="1:3">
      <c r="A261" s="44">
        <v>21170206300010</v>
      </c>
      <c r="B261" s="45" t="s">
        <v>352</v>
      </c>
      <c r="C261" s="44">
        <v>17470</v>
      </c>
    </row>
    <row r="262" spans="1:3">
      <c r="A262" s="44">
        <v>21170207100013</v>
      </c>
      <c r="B262" s="45" t="s">
        <v>353</v>
      </c>
      <c r="C262" s="44">
        <v>17111</v>
      </c>
    </row>
    <row r="263" spans="1:3">
      <c r="A263" s="46">
        <v>21170207100070</v>
      </c>
      <c r="B263" s="47" t="s">
        <v>354</v>
      </c>
      <c r="C263" s="46">
        <v>17111</v>
      </c>
    </row>
    <row r="264" spans="1:3">
      <c r="A264" s="44">
        <v>21170208900015</v>
      </c>
      <c r="B264" s="45" t="s">
        <v>355</v>
      </c>
      <c r="C264" s="44">
        <v>17230</v>
      </c>
    </row>
    <row r="265" spans="1:3">
      <c r="A265" s="44">
        <v>21170209700018</v>
      </c>
      <c r="B265" s="45" t="s">
        <v>356</v>
      </c>
      <c r="C265" s="44">
        <v>17520</v>
      </c>
    </row>
    <row r="266" spans="1:3">
      <c r="A266" s="44">
        <v>21170210500019</v>
      </c>
      <c r="B266" s="45" t="s">
        <v>357</v>
      </c>
      <c r="C266" s="44">
        <v>17240</v>
      </c>
    </row>
    <row r="267" spans="1:3">
      <c r="A267" s="44">
        <v>21170211300013</v>
      </c>
      <c r="B267" s="45" t="s">
        <v>358</v>
      </c>
      <c r="C267" s="44">
        <v>17330</v>
      </c>
    </row>
    <row r="268" spans="1:3">
      <c r="A268" s="44">
        <v>21170212100016</v>
      </c>
      <c r="B268" s="45" t="s">
        <v>359</v>
      </c>
      <c r="C268" s="44">
        <v>17160</v>
      </c>
    </row>
    <row r="269" spans="1:3">
      <c r="A269" s="44">
        <v>21170213900059</v>
      </c>
      <c r="B269" s="45" t="s">
        <v>360</v>
      </c>
      <c r="C269" s="44">
        <v>17330</v>
      </c>
    </row>
    <row r="270" spans="1:3">
      <c r="A270" s="44">
        <v>21170214700011</v>
      </c>
      <c r="B270" s="45" t="s">
        <v>361</v>
      </c>
      <c r="C270" s="44">
        <v>17600</v>
      </c>
    </row>
    <row r="271" spans="1:3">
      <c r="A271" s="44">
        <v>21170215400017</v>
      </c>
      <c r="B271" s="45" t="s">
        <v>362</v>
      </c>
      <c r="C271" s="44">
        <v>17500</v>
      </c>
    </row>
    <row r="272" spans="1:3">
      <c r="A272" s="44">
        <v>21170216200010</v>
      </c>
      <c r="B272" s="45" t="s">
        <v>363</v>
      </c>
      <c r="C272" s="44">
        <v>17430</v>
      </c>
    </row>
    <row r="273" spans="1:3">
      <c r="A273" s="44">
        <v>21170217000013</v>
      </c>
      <c r="B273" s="45" t="s">
        <v>364</v>
      </c>
      <c r="C273" s="44">
        <v>17490</v>
      </c>
    </row>
    <row r="274" spans="1:3">
      <c r="A274" s="44">
        <v>21170218800015</v>
      </c>
      <c r="B274" s="45" t="s">
        <v>365</v>
      </c>
      <c r="C274" s="44">
        <v>17230</v>
      </c>
    </row>
    <row r="275" spans="1:3">
      <c r="A275" s="44">
        <v>21170220400010</v>
      </c>
      <c r="B275" s="45" t="s">
        <v>367</v>
      </c>
      <c r="C275" s="44">
        <v>17800</v>
      </c>
    </row>
    <row r="276" spans="1:3">
      <c r="A276" s="44">
        <v>21170221200013</v>
      </c>
      <c r="B276" s="45" t="s">
        <v>368</v>
      </c>
      <c r="C276" s="44">
        <v>17700</v>
      </c>
    </row>
    <row r="277" spans="1:3">
      <c r="A277" s="44">
        <v>21170222000016</v>
      </c>
      <c r="B277" s="45" t="s">
        <v>369</v>
      </c>
      <c r="C277" s="44">
        <v>17137</v>
      </c>
    </row>
    <row r="278" spans="1:3">
      <c r="A278" s="44">
        <v>21170223800018</v>
      </c>
      <c r="B278" s="45" t="s">
        <v>370</v>
      </c>
      <c r="C278" s="44">
        <v>17490</v>
      </c>
    </row>
    <row r="279" spans="1:3">
      <c r="A279" s="44">
        <v>21170224600011</v>
      </c>
      <c r="B279" s="45" t="s">
        <v>371</v>
      </c>
      <c r="C279" s="44">
        <v>17160</v>
      </c>
    </row>
    <row r="280" spans="1:3">
      <c r="A280" s="44">
        <v>21170225300017</v>
      </c>
      <c r="B280" s="45" t="s">
        <v>347</v>
      </c>
      <c r="C280" s="44">
        <v>17570</v>
      </c>
    </row>
    <row r="281" spans="1:3">
      <c r="A281" s="44">
        <v>21170226100010</v>
      </c>
      <c r="B281" s="45" t="s">
        <v>372</v>
      </c>
      <c r="C281" s="44">
        <v>17400</v>
      </c>
    </row>
    <row r="282" spans="1:3">
      <c r="A282" s="44">
        <v>21170227900012</v>
      </c>
      <c r="B282" s="45" t="s">
        <v>373</v>
      </c>
      <c r="C282" s="44">
        <v>17800</v>
      </c>
    </row>
    <row r="283" spans="1:3">
      <c r="A283" s="44">
        <v>21170228700015</v>
      </c>
      <c r="B283" s="45" t="s">
        <v>375</v>
      </c>
      <c r="C283" s="44">
        <v>17600</v>
      </c>
    </row>
    <row r="284" spans="1:3">
      <c r="A284" s="44">
        <v>21170229500018</v>
      </c>
      <c r="B284" s="45" t="s">
        <v>376</v>
      </c>
      <c r="C284" s="44">
        <v>17210</v>
      </c>
    </row>
    <row r="285" spans="1:3">
      <c r="A285" s="44">
        <v>21170230300010</v>
      </c>
      <c r="B285" s="45" t="s">
        <v>377</v>
      </c>
      <c r="C285" s="44">
        <v>17132</v>
      </c>
    </row>
    <row r="286" spans="1:3">
      <c r="A286" s="44">
        <v>21170231100013</v>
      </c>
      <c r="B286" s="45" t="s">
        <v>378</v>
      </c>
      <c r="C286" s="44">
        <v>17130</v>
      </c>
    </row>
    <row r="287" spans="1:3">
      <c r="A287" s="44">
        <v>21170232900015</v>
      </c>
      <c r="B287" s="45" t="s">
        <v>379</v>
      </c>
      <c r="C287" s="44">
        <v>17120</v>
      </c>
    </row>
    <row r="288" spans="1:3">
      <c r="A288" s="44">
        <v>21170233700018</v>
      </c>
      <c r="B288" s="45" t="s">
        <v>380</v>
      </c>
      <c r="C288" s="44">
        <v>17500</v>
      </c>
    </row>
    <row r="289" spans="1:3">
      <c r="A289" s="44">
        <v>21170234500011</v>
      </c>
      <c r="B289" s="45" t="s">
        <v>381</v>
      </c>
      <c r="C289" s="44">
        <v>17330</v>
      </c>
    </row>
    <row r="290" spans="1:3">
      <c r="A290" s="44">
        <v>21170235200017</v>
      </c>
      <c r="B290" s="45" t="s">
        <v>382</v>
      </c>
      <c r="C290" s="44">
        <v>17770</v>
      </c>
    </row>
    <row r="291" spans="1:3">
      <c r="A291" s="44">
        <v>21170236000010</v>
      </c>
      <c r="B291" s="45" t="s">
        <v>383</v>
      </c>
      <c r="C291" s="44">
        <v>17150</v>
      </c>
    </row>
    <row r="292" spans="1:3">
      <c r="A292" s="44">
        <v>21170237800012</v>
      </c>
      <c r="B292" s="45" t="s">
        <v>384</v>
      </c>
      <c r="C292" s="44">
        <v>17780</v>
      </c>
    </row>
    <row r="293" spans="1:3">
      <c r="A293" s="44">
        <v>21170239400019</v>
      </c>
      <c r="B293" s="45" t="s">
        <v>385</v>
      </c>
      <c r="C293" s="44">
        <v>17160</v>
      </c>
    </row>
    <row r="294" spans="1:3">
      <c r="A294" s="44">
        <v>21170240200010</v>
      </c>
      <c r="B294" s="45" t="s">
        <v>386</v>
      </c>
      <c r="C294" s="44">
        <v>17130</v>
      </c>
    </row>
    <row r="295" spans="1:3">
      <c r="A295" s="44">
        <v>21170241000013</v>
      </c>
      <c r="B295" s="45" t="s">
        <v>387</v>
      </c>
      <c r="C295" s="44">
        <v>17270</v>
      </c>
    </row>
    <row r="296" spans="1:3">
      <c r="A296" s="44">
        <v>21170242800015</v>
      </c>
      <c r="B296" s="45" t="s">
        <v>388</v>
      </c>
      <c r="C296" s="44">
        <v>17800</v>
      </c>
    </row>
    <row r="297" spans="1:3">
      <c r="A297" s="44">
        <v>21170243600018</v>
      </c>
      <c r="B297" s="45" t="s">
        <v>389</v>
      </c>
      <c r="C297" s="44">
        <v>17210</v>
      </c>
    </row>
    <row r="298" spans="1:3">
      <c r="A298" s="44">
        <v>21170244400012</v>
      </c>
      <c r="B298" s="45" t="s">
        <v>390</v>
      </c>
      <c r="C298" s="44">
        <v>17260</v>
      </c>
    </row>
    <row r="299" spans="1:3">
      <c r="A299" s="44">
        <v>21170245100017</v>
      </c>
      <c r="B299" s="45" t="s">
        <v>391</v>
      </c>
      <c r="C299" s="44">
        <v>17220</v>
      </c>
    </row>
    <row r="300" spans="1:3">
      <c r="A300" s="44">
        <v>21170246900019</v>
      </c>
      <c r="B300" s="45" t="s">
        <v>392</v>
      </c>
      <c r="C300" s="44">
        <v>17430</v>
      </c>
    </row>
    <row r="301" spans="1:3">
      <c r="A301" s="44">
        <v>21170247700012</v>
      </c>
      <c r="B301" s="45" t="s">
        <v>393</v>
      </c>
      <c r="C301" s="44">
        <v>17113</v>
      </c>
    </row>
    <row r="302" spans="1:3">
      <c r="A302" s="44">
        <v>21170248500015</v>
      </c>
      <c r="B302" s="45" t="s">
        <v>394</v>
      </c>
      <c r="C302" s="44">
        <v>17120</v>
      </c>
    </row>
    <row r="303" spans="1:3">
      <c r="A303" s="44">
        <v>21170249300019</v>
      </c>
      <c r="B303" s="45" t="s">
        <v>395</v>
      </c>
      <c r="C303" s="44">
        <v>17500</v>
      </c>
    </row>
    <row r="304" spans="1:3">
      <c r="A304" s="44">
        <v>21170250100019</v>
      </c>
      <c r="B304" s="45" t="s">
        <v>396</v>
      </c>
      <c r="C304" s="44">
        <v>17240</v>
      </c>
    </row>
    <row r="305" spans="1:3">
      <c r="A305" s="44">
        <v>21170252700014</v>
      </c>
      <c r="B305" s="45" t="s">
        <v>338</v>
      </c>
      <c r="C305" s="44">
        <v>17350</v>
      </c>
    </row>
    <row r="306" spans="1:3">
      <c r="A306" s="44">
        <v>21170253500017</v>
      </c>
      <c r="B306" s="45" t="s">
        <v>397</v>
      </c>
      <c r="C306" s="44">
        <v>17430</v>
      </c>
    </row>
    <row r="307" spans="1:3">
      <c r="A307" s="44">
        <v>21170254300011</v>
      </c>
      <c r="B307" s="45" t="s">
        <v>398</v>
      </c>
      <c r="C307" s="44">
        <v>17380</v>
      </c>
    </row>
    <row r="308" spans="1:3">
      <c r="A308" s="44">
        <v>21170255000016</v>
      </c>
      <c r="B308" s="45" t="s">
        <v>399</v>
      </c>
      <c r="C308" s="44">
        <v>17600</v>
      </c>
    </row>
    <row r="309" spans="1:3">
      <c r="A309" s="44">
        <v>21170256800018</v>
      </c>
      <c r="B309" s="45" t="s">
        <v>400</v>
      </c>
      <c r="C309" s="44">
        <v>17770</v>
      </c>
    </row>
    <row r="310" spans="1:3">
      <c r="A310" s="44">
        <v>21170257600011</v>
      </c>
      <c r="B310" s="45" t="s">
        <v>401</v>
      </c>
      <c r="C310" s="44">
        <v>17510</v>
      </c>
    </row>
    <row r="311" spans="1:3">
      <c r="A311" s="44">
        <v>21170258400015</v>
      </c>
      <c r="B311" s="45" t="s">
        <v>402</v>
      </c>
      <c r="C311" s="44">
        <v>17520</v>
      </c>
    </row>
    <row r="312" spans="1:3">
      <c r="A312" s="44">
        <v>21170259200018</v>
      </c>
      <c r="B312" s="45" t="s">
        <v>403</v>
      </c>
      <c r="C312" s="44">
        <v>17500</v>
      </c>
    </row>
    <row r="313" spans="1:3">
      <c r="A313" s="44">
        <v>21170260000019</v>
      </c>
      <c r="B313" s="45" t="s">
        <v>404</v>
      </c>
      <c r="C313" s="44">
        <v>17270</v>
      </c>
    </row>
    <row r="314" spans="1:3">
      <c r="A314" s="44">
        <v>21170261800011</v>
      </c>
      <c r="B314" s="45" t="s">
        <v>405</v>
      </c>
      <c r="C314" s="44">
        <v>17490</v>
      </c>
    </row>
    <row r="315" spans="1:3">
      <c r="A315" s="44">
        <v>21170262600014</v>
      </c>
      <c r="B315" s="45" t="s">
        <v>407</v>
      </c>
      <c r="C315" s="44">
        <v>17810</v>
      </c>
    </row>
    <row r="316" spans="1:3">
      <c r="A316" s="44">
        <v>21170263400018</v>
      </c>
      <c r="B316" s="45" t="s">
        <v>406</v>
      </c>
      <c r="C316" s="44">
        <v>17150</v>
      </c>
    </row>
    <row r="317" spans="1:3">
      <c r="A317" s="44">
        <v>21170264200011</v>
      </c>
      <c r="B317" s="45" t="s">
        <v>408</v>
      </c>
      <c r="C317" s="44">
        <v>17137</v>
      </c>
    </row>
    <row r="318" spans="1:3">
      <c r="A318" s="44">
        <v>21170265900015</v>
      </c>
      <c r="B318" s="45" t="s">
        <v>409</v>
      </c>
      <c r="C318" s="44">
        <v>17600</v>
      </c>
    </row>
    <row r="319" spans="1:3">
      <c r="A319" s="44">
        <v>21170266700018</v>
      </c>
      <c r="B319" s="45" t="s">
        <v>348</v>
      </c>
      <c r="C319" s="44">
        <v>17380</v>
      </c>
    </row>
    <row r="320" spans="1:3">
      <c r="A320" s="44">
        <v>21170267500011</v>
      </c>
      <c r="B320" s="45" t="s">
        <v>410</v>
      </c>
      <c r="C320" s="44">
        <v>17540</v>
      </c>
    </row>
    <row r="321" spans="1:3">
      <c r="A321" s="46">
        <v>21170267500060</v>
      </c>
      <c r="B321" s="47" t="s">
        <v>411</v>
      </c>
      <c r="C321" s="46">
        <v>17540</v>
      </c>
    </row>
    <row r="322" spans="1:3">
      <c r="A322" s="44">
        <v>21170268300015</v>
      </c>
      <c r="B322" s="45" t="s">
        <v>412</v>
      </c>
      <c r="C322" s="44">
        <v>17470</v>
      </c>
    </row>
    <row r="323" spans="1:3">
      <c r="A323" s="44">
        <v>21170269100018</v>
      </c>
      <c r="B323" s="45" t="s">
        <v>417</v>
      </c>
      <c r="C323" s="44">
        <v>17210</v>
      </c>
    </row>
    <row r="324" spans="1:3">
      <c r="A324" s="44">
        <v>21170270900018</v>
      </c>
      <c r="B324" s="45" t="s">
        <v>418</v>
      </c>
      <c r="C324" s="44">
        <v>17500</v>
      </c>
    </row>
    <row r="325" spans="1:3">
      <c r="A325" s="44">
        <v>21170271700011</v>
      </c>
      <c r="B325" s="45" t="s">
        <v>419</v>
      </c>
      <c r="C325" s="44">
        <v>17470</v>
      </c>
    </row>
    <row r="326" spans="1:3">
      <c r="A326" s="44">
        <v>21170273300018</v>
      </c>
      <c r="B326" s="45" t="s">
        <v>420</v>
      </c>
      <c r="C326" s="44">
        <v>17800</v>
      </c>
    </row>
    <row r="327" spans="1:3">
      <c r="A327" s="44">
        <v>21170274100011</v>
      </c>
      <c r="B327" s="45" t="s">
        <v>421</v>
      </c>
      <c r="C327" s="44">
        <v>17180</v>
      </c>
    </row>
    <row r="328" spans="1:3">
      <c r="A328" s="44">
        <v>21170275800015</v>
      </c>
      <c r="B328" s="45" t="s">
        <v>422</v>
      </c>
      <c r="C328" s="44">
        <v>17810</v>
      </c>
    </row>
    <row r="329" spans="1:3">
      <c r="A329" s="44">
        <v>21170276600018</v>
      </c>
      <c r="B329" s="45" t="s">
        <v>339</v>
      </c>
      <c r="C329" s="44">
        <v>17210</v>
      </c>
    </row>
    <row r="330" spans="1:3">
      <c r="A330" s="44">
        <v>21170278200072</v>
      </c>
      <c r="B330" s="45" t="s">
        <v>424</v>
      </c>
      <c r="C330" s="44">
        <v>17600</v>
      </c>
    </row>
    <row r="331" spans="1:3">
      <c r="A331" s="44">
        <v>21170279000018</v>
      </c>
      <c r="B331" s="45" t="s">
        <v>425</v>
      </c>
      <c r="C331" s="44">
        <v>17240</v>
      </c>
    </row>
    <row r="332" spans="1:3">
      <c r="A332" s="44">
        <v>21170280800059</v>
      </c>
      <c r="B332" s="45" t="s">
        <v>426</v>
      </c>
      <c r="C332" s="44">
        <v>17250</v>
      </c>
    </row>
    <row r="333" spans="1:3">
      <c r="A333" s="44">
        <v>21170281600011</v>
      </c>
      <c r="B333" s="45" t="s">
        <v>427</v>
      </c>
      <c r="C333" s="44">
        <v>17210</v>
      </c>
    </row>
    <row r="334" spans="1:3">
      <c r="A334" s="44">
        <v>21170282400015</v>
      </c>
      <c r="B334" s="45" t="s">
        <v>428</v>
      </c>
      <c r="C334" s="44">
        <v>17130</v>
      </c>
    </row>
    <row r="335" spans="1:3">
      <c r="A335" s="44">
        <v>21170283200018</v>
      </c>
      <c r="B335" s="45" t="s">
        <v>429</v>
      </c>
      <c r="C335" s="44">
        <v>17800</v>
      </c>
    </row>
    <row r="336" spans="1:3">
      <c r="A336" s="44">
        <v>21170284000011</v>
      </c>
      <c r="B336" s="45" t="s">
        <v>430</v>
      </c>
      <c r="C336" s="44">
        <v>17250</v>
      </c>
    </row>
    <row r="337" spans="1:3">
      <c r="A337" s="44">
        <v>21170285700015</v>
      </c>
      <c r="B337" s="45" t="s">
        <v>433</v>
      </c>
      <c r="C337" s="44">
        <v>17350</v>
      </c>
    </row>
    <row r="338" spans="1:3">
      <c r="A338" s="44">
        <v>21170286500018</v>
      </c>
      <c r="B338" s="45" t="s">
        <v>349</v>
      </c>
      <c r="C338" s="44">
        <v>17880</v>
      </c>
    </row>
    <row r="339" spans="1:3">
      <c r="A339" s="44">
        <v>21170287300012</v>
      </c>
      <c r="B339" s="45" t="s">
        <v>434</v>
      </c>
      <c r="C339" s="44">
        <v>17210</v>
      </c>
    </row>
    <row r="340" spans="1:3">
      <c r="A340" s="44">
        <v>21170288100015</v>
      </c>
      <c r="B340" s="45" t="s">
        <v>435</v>
      </c>
      <c r="C340" s="44">
        <v>17400</v>
      </c>
    </row>
    <row r="341" spans="1:3">
      <c r="A341" s="44">
        <v>21170289900017</v>
      </c>
      <c r="B341" s="45" t="s">
        <v>436</v>
      </c>
      <c r="C341" s="44">
        <v>17460</v>
      </c>
    </row>
    <row r="342" spans="1:3">
      <c r="A342" s="44">
        <v>21170290700018</v>
      </c>
      <c r="B342" s="45" t="s">
        <v>437</v>
      </c>
      <c r="C342" s="44">
        <v>17160</v>
      </c>
    </row>
    <row r="343" spans="1:3">
      <c r="A343" s="44">
        <v>21170291500011</v>
      </c>
      <c r="B343" s="45" t="s">
        <v>438</v>
      </c>
      <c r="C343" s="44">
        <v>17138</v>
      </c>
    </row>
    <row r="344" spans="1:3">
      <c r="A344" s="44">
        <v>21170292300015</v>
      </c>
      <c r="B344" s="45" t="s">
        <v>439</v>
      </c>
      <c r="C344" s="44">
        <v>17380</v>
      </c>
    </row>
    <row r="345" spans="1:3">
      <c r="A345" s="44">
        <v>21170293100018</v>
      </c>
      <c r="B345" s="45" t="s">
        <v>440</v>
      </c>
      <c r="C345" s="44">
        <v>17700</v>
      </c>
    </row>
    <row r="346" spans="1:3">
      <c r="A346" s="44">
        <v>21170294900010</v>
      </c>
      <c r="B346" s="45" t="s">
        <v>441</v>
      </c>
      <c r="C346" s="44">
        <v>17380</v>
      </c>
    </row>
    <row r="347" spans="1:3">
      <c r="A347" s="44">
        <v>21170296400019</v>
      </c>
      <c r="B347" s="45" t="s">
        <v>443</v>
      </c>
      <c r="C347" s="44">
        <v>17460</v>
      </c>
    </row>
    <row r="348" spans="1:3">
      <c r="A348" s="44">
        <v>21170297200012</v>
      </c>
      <c r="B348" s="45" t="s">
        <v>445</v>
      </c>
      <c r="C348" s="44">
        <v>17940</v>
      </c>
    </row>
    <row r="349" spans="1:3">
      <c r="A349" s="44">
        <v>21170298000015</v>
      </c>
      <c r="B349" s="45" t="s">
        <v>444</v>
      </c>
      <c r="C349" s="44">
        <v>17460</v>
      </c>
    </row>
    <row r="350" spans="1:3">
      <c r="A350" s="44">
        <v>21170299800017</v>
      </c>
      <c r="B350" s="45" t="s">
        <v>446</v>
      </c>
      <c r="C350" s="44">
        <v>17300</v>
      </c>
    </row>
    <row r="351" spans="1:3">
      <c r="A351" s="44">
        <v>21170300400013</v>
      </c>
      <c r="B351" s="45" t="s">
        <v>320</v>
      </c>
      <c r="C351" s="44">
        <v>17000</v>
      </c>
    </row>
    <row r="352" spans="1:3">
      <c r="A352" s="44">
        <v>21170301200016</v>
      </c>
      <c r="B352" s="45" t="s">
        <v>447</v>
      </c>
      <c r="C352" s="44">
        <v>17510</v>
      </c>
    </row>
    <row r="353" spans="1:3">
      <c r="A353" s="44">
        <v>21170302000019</v>
      </c>
      <c r="B353" s="45" t="s">
        <v>448</v>
      </c>
      <c r="C353" s="44">
        <v>17250</v>
      </c>
    </row>
    <row r="354" spans="1:3">
      <c r="A354" s="44">
        <v>21170303800060</v>
      </c>
      <c r="B354" s="45" t="s">
        <v>321</v>
      </c>
      <c r="C354" s="44">
        <v>17170</v>
      </c>
    </row>
    <row r="355" spans="1:3">
      <c r="A355" s="44">
        <v>21170304600014</v>
      </c>
      <c r="B355" s="45" t="s">
        <v>449</v>
      </c>
      <c r="C355" s="44">
        <v>17800</v>
      </c>
    </row>
    <row r="356" spans="1:3">
      <c r="A356" s="44">
        <v>21170305300010</v>
      </c>
      <c r="B356" s="45" t="s">
        <v>450</v>
      </c>
      <c r="C356" s="44">
        <v>17130</v>
      </c>
    </row>
    <row r="357" spans="1:3">
      <c r="A357" s="44">
        <v>21170306100013</v>
      </c>
      <c r="B357" s="45" t="s">
        <v>451</v>
      </c>
      <c r="C357" s="44">
        <v>17200</v>
      </c>
    </row>
    <row r="358" spans="1:3">
      <c r="A358" s="44">
        <v>21170307900015</v>
      </c>
      <c r="B358" s="45" t="s">
        <v>452</v>
      </c>
      <c r="C358" s="44">
        <v>17600</v>
      </c>
    </row>
    <row r="359" spans="1:3">
      <c r="A359" s="44">
        <v>21170308700018</v>
      </c>
      <c r="B359" s="45" t="s">
        <v>552</v>
      </c>
      <c r="C359" s="44">
        <v>17620</v>
      </c>
    </row>
    <row r="360" spans="1:3">
      <c r="A360" s="44">
        <v>21170309500011</v>
      </c>
      <c r="B360" s="45" t="s">
        <v>553</v>
      </c>
      <c r="C360" s="44">
        <v>17360</v>
      </c>
    </row>
    <row r="361" spans="1:3">
      <c r="A361" s="44">
        <v>21170310300013</v>
      </c>
      <c r="B361" s="45" t="s">
        <v>554</v>
      </c>
      <c r="C361" s="44">
        <v>17260</v>
      </c>
    </row>
    <row r="362" spans="1:3">
      <c r="A362" s="44">
        <v>21170311100016</v>
      </c>
      <c r="B362" s="45" t="s">
        <v>555</v>
      </c>
      <c r="C362" s="44">
        <v>17570</v>
      </c>
    </row>
    <row r="363" spans="1:3">
      <c r="A363" s="44">
        <v>21170312900018</v>
      </c>
      <c r="B363" s="45" t="s">
        <v>556</v>
      </c>
      <c r="C363" s="44">
        <v>17150</v>
      </c>
    </row>
    <row r="364" spans="1:3">
      <c r="A364" s="44">
        <v>21170313700011</v>
      </c>
      <c r="B364" s="45" t="s">
        <v>557</v>
      </c>
      <c r="C364" s="44">
        <v>17770</v>
      </c>
    </row>
    <row r="365" spans="1:3">
      <c r="A365" s="44">
        <v>21170314500014</v>
      </c>
      <c r="B365" s="45" t="s">
        <v>558</v>
      </c>
      <c r="C365" s="44">
        <v>17770</v>
      </c>
    </row>
    <row r="366" spans="1:3">
      <c r="A366" s="44">
        <v>21170315200010</v>
      </c>
      <c r="B366" s="45" t="s">
        <v>559</v>
      </c>
      <c r="C366" s="44">
        <v>17220</v>
      </c>
    </row>
    <row r="367" spans="1:3">
      <c r="A367" s="44">
        <v>21170316000013</v>
      </c>
      <c r="B367" s="45" t="s">
        <v>560</v>
      </c>
      <c r="C367" s="44">
        <v>17520</v>
      </c>
    </row>
    <row r="368" spans="1:3">
      <c r="A368" s="44">
        <v>21170317800015</v>
      </c>
      <c r="B368" s="45" t="s">
        <v>561</v>
      </c>
      <c r="C368" s="44">
        <v>17240</v>
      </c>
    </row>
    <row r="369" spans="1:3">
      <c r="A369" s="44">
        <v>21170318600018</v>
      </c>
      <c r="B369" s="45" t="s">
        <v>562</v>
      </c>
      <c r="C369" s="44">
        <v>17590</v>
      </c>
    </row>
    <row r="370" spans="1:3">
      <c r="A370" s="44">
        <v>21170319400012</v>
      </c>
      <c r="B370" s="45" t="s">
        <v>650</v>
      </c>
      <c r="C370" s="44">
        <v>17210</v>
      </c>
    </row>
    <row r="371" spans="1:3">
      <c r="A371" s="44">
        <v>21170320200013</v>
      </c>
      <c r="B371" s="45" t="s">
        <v>563</v>
      </c>
      <c r="C371" s="44">
        <v>17430</v>
      </c>
    </row>
    <row r="372" spans="1:3">
      <c r="A372" s="44">
        <v>21170321000016</v>
      </c>
      <c r="B372" s="45" t="s">
        <v>564</v>
      </c>
      <c r="C372" s="44">
        <v>17380</v>
      </c>
    </row>
    <row r="373" spans="1:3">
      <c r="A373" s="44">
        <v>21170322800018</v>
      </c>
      <c r="B373" s="45" t="s">
        <v>565</v>
      </c>
      <c r="C373" s="44">
        <v>17170</v>
      </c>
    </row>
    <row r="374" spans="1:3">
      <c r="A374" s="44">
        <v>21170323600011</v>
      </c>
      <c r="B374" s="45" t="s">
        <v>566</v>
      </c>
      <c r="C374" s="44">
        <v>17650</v>
      </c>
    </row>
    <row r="375" spans="1:3">
      <c r="A375" s="46">
        <v>21170323600029</v>
      </c>
      <c r="B375" s="47" t="s">
        <v>567</v>
      </c>
      <c r="C375" s="46">
        <v>17650</v>
      </c>
    </row>
    <row r="376" spans="1:3">
      <c r="A376" s="46">
        <v>21170323600052</v>
      </c>
      <c r="B376" s="47" t="s">
        <v>569</v>
      </c>
      <c r="C376" s="46">
        <v>17650</v>
      </c>
    </row>
    <row r="377" spans="1:3">
      <c r="A377" s="46">
        <v>21170323600078</v>
      </c>
      <c r="B377" s="47" t="s">
        <v>568</v>
      </c>
      <c r="C377" s="46">
        <v>17650</v>
      </c>
    </row>
    <row r="378" spans="1:3">
      <c r="A378" s="44">
        <v>21170324400015</v>
      </c>
      <c r="B378" s="45" t="s">
        <v>570</v>
      </c>
      <c r="C378" s="44">
        <v>17150</v>
      </c>
    </row>
    <row r="379" spans="1:3">
      <c r="A379" s="44">
        <v>21170325100010</v>
      </c>
      <c r="B379" s="45" t="s">
        <v>571</v>
      </c>
      <c r="C379" s="44">
        <v>17240</v>
      </c>
    </row>
    <row r="380" spans="1:3">
      <c r="A380" s="44">
        <v>21170326900012</v>
      </c>
      <c r="B380" s="45" t="s">
        <v>572</v>
      </c>
      <c r="C380" s="44">
        <v>17520</v>
      </c>
    </row>
    <row r="381" spans="1:3">
      <c r="A381" s="44">
        <v>21170327700015</v>
      </c>
      <c r="B381" s="45" t="s">
        <v>573</v>
      </c>
      <c r="C381" s="44">
        <v>17330</v>
      </c>
    </row>
    <row r="382" spans="1:3">
      <c r="A382" s="44">
        <v>21170328500018</v>
      </c>
      <c r="B382" s="45" t="s">
        <v>574</v>
      </c>
      <c r="C382" s="44">
        <v>17240</v>
      </c>
    </row>
    <row r="383" spans="1:3">
      <c r="A383" s="44">
        <v>21170329300012</v>
      </c>
      <c r="B383" s="45" t="s">
        <v>575</v>
      </c>
      <c r="C383" s="44">
        <v>17780</v>
      </c>
    </row>
    <row r="384" spans="1:3">
      <c r="A384" s="44">
        <v>21170330100013</v>
      </c>
      <c r="B384" s="45" t="s">
        <v>651</v>
      </c>
      <c r="C384" s="44">
        <v>17250</v>
      </c>
    </row>
    <row r="385" spans="1:3">
      <c r="A385" s="44">
        <v>21170331900015</v>
      </c>
      <c r="B385" s="45" t="s">
        <v>576</v>
      </c>
      <c r="C385" s="44">
        <v>17240</v>
      </c>
    </row>
    <row r="386" spans="1:3">
      <c r="A386" s="44">
        <v>21170332700042</v>
      </c>
      <c r="B386" s="45" t="s">
        <v>577</v>
      </c>
      <c r="C386" s="44">
        <v>17240</v>
      </c>
    </row>
    <row r="387" spans="1:3">
      <c r="A387" s="44">
        <v>21170333500011</v>
      </c>
      <c r="B387" s="45" t="s">
        <v>578</v>
      </c>
      <c r="C387" s="44">
        <v>17110</v>
      </c>
    </row>
    <row r="388" spans="1:3">
      <c r="A388" s="44">
        <v>21170334300015</v>
      </c>
      <c r="B388" s="45" t="s">
        <v>579</v>
      </c>
      <c r="C388" s="44">
        <v>17470</v>
      </c>
    </row>
    <row r="389" spans="1:3">
      <c r="A389" s="44">
        <v>21170335000010</v>
      </c>
      <c r="B389" s="45" t="s">
        <v>580</v>
      </c>
      <c r="C389" s="44">
        <v>17150</v>
      </c>
    </row>
    <row r="390" spans="1:3">
      <c r="A390" s="44">
        <v>21170336800012</v>
      </c>
      <c r="B390" s="45" t="s">
        <v>581</v>
      </c>
      <c r="C390" s="44">
        <v>17810</v>
      </c>
    </row>
    <row r="391" spans="1:3">
      <c r="A391" s="44">
        <v>21170337600015</v>
      </c>
      <c r="B391" s="45" t="s">
        <v>583</v>
      </c>
      <c r="C391" s="44">
        <v>17190</v>
      </c>
    </row>
    <row r="392" spans="1:3">
      <c r="A392" s="44">
        <v>21170338400019</v>
      </c>
      <c r="B392" s="45" t="s">
        <v>582</v>
      </c>
      <c r="C392" s="44">
        <v>17700</v>
      </c>
    </row>
    <row r="393" spans="1:3">
      <c r="A393" s="44">
        <v>21170339200012</v>
      </c>
      <c r="B393" s="45" t="s">
        <v>584</v>
      </c>
      <c r="C393" s="44">
        <v>17500</v>
      </c>
    </row>
    <row r="394" spans="1:3">
      <c r="A394" s="44">
        <v>21170341800015</v>
      </c>
      <c r="B394" s="45" t="s">
        <v>585</v>
      </c>
      <c r="C394" s="44">
        <v>17500</v>
      </c>
    </row>
    <row r="395" spans="1:3">
      <c r="A395" s="44">
        <v>21170342600018</v>
      </c>
      <c r="B395" s="45" t="s">
        <v>586</v>
      </c>
      <c r="C395" s="44">
        <v>17240</v>
      </c>
    </row>
    <row r="396" spans="1:3">
      <c r="A396" s="44">
        <v>21170343400012</v>
      </c>
      <c r="B396" s="45" t="s">
        <v>587</v>
      </c>
      <c r="C396" s="44">
        <v>17240</v>
      </c>
    </row>
    <row r="397" spans="1:3">
      <c r="A397" s="44">
        <v>21170345900019</v>
      </c>
      <c r="B397" s="45" t="s">
        <v>589</v>
      </c>
      <c r="C397" s="44">
        <v>17500</v>
      </c>
    </row>
    <row r="398" spans="1:3">
      <c r="A398" s="44">
        <v>21170346700012</v>
      </c>
      <c r="B398" s="45" t="s">
        <v>590</v>
      </c>
      <c r="C398" s="44">
        <v>17430</v>
      </c>
    </row>
    <row r="399" spans="1:3">
      <c r="A399" s="44">
        <v>21170347500015</v>
      </c>
      <c r="B399" s="45" t="s">
        <v>591</v>
      </c>
      <c r="C399" s="44">
        <v>17400</v>
      </c>
    </row>
    <row r="400" spans="1:3">
      <c r="A400" s="44">
        <v>21170348300019</v>
      </c>
      <c r="B400" s="45" t="s">
        <v>592</v>
      </c>
      <c r="C400" s="44">
        <v>17620</v>
      </c>
    </row>
    <row r="401" spans="1:3">
      <c r="A401" s="44">
        <v>21170349100012</v>
      </c>
      <c r="B401" s="45" t="s">
        <v>593</v>
      </c>
      <c r="C401" s="44">
        <v>17170</v>
      </c>
    </row>
    <row r="402" spans="1:3">
      <c r="A402" s="44">
        <v>21170350900011</v>
      </c>
      <c r="B402" s="45" t="s">
        <v>594</v>
      </c>
      <c r="C402" s="44">
        <v>17400</v>
      </c>
    </row>
    <row r="403" spans="1:3">
      <c r="A403" s="44">
        <v>21170351700014</v>
      </c>
      <c r="B403" s="45" t="s">
        <v>595</v>
      </c>
      <c r="C403" s="44">
        <v>17320</v>
      </c>
    </row>
    <row r="404" spans="1:3">
      <c r="A404" s="44">
        <v>21170353300011</v>
      </c>
      <c r="B404" s="45" t="s">
        <v>596</v>
      </c>
      <c r="C404" s="44">
        <v>17450</v>
      </c>
    </row>
    <row r="405" spans="1:3">
      <c r="A405" s="44">
        <v>21170354100014</v>
      </c>
      <c r="B405" s="45" t="s">
        <v>597</v>
      </c>
      <c r="C405" s="44">
        <v>17800</v>
      </c>
    </row>
    <row r="406" spans="1:3">
      <c r="A406" s="44">
        <v>21170355800018</v>
      </c>
      <c r="B406" s="45" t="s">
        <v>652</v>
      </c>
      <c r="C406" s="44">
        <v>17520</v>
      </c>
    </row>
    <row r="407" spans="1:3">
      <c r="A407" s="44">
        <v>21170356600011</v>
      </c>
      <c r="B407" s="45" t="s">
        <v>598</v>
      </c>
      <c r="C407" s="44">
        <v>17380</v>
      </c>
    </row>
    <row r="408" spans="1:3">
      <c r="A408" s="44">
        <v>21170357400015</v>
      </c>
      <c r="B408" s="45" t="s">
        <v>599</v>
      </c>
      <c r="C408" s="44">
        <v>17520</v>
      </c>
    </row>
    <row r="409" spans="1:3">
      <c r="A409" s="44">
        <v>21170358200018</v>
      </c>
      <c r="B409" s="45" t="s">
        <v>600</v>
      </c>
      <c r="C409" s="44">
        <v>17470</v>
      </c>
    </row>
    <row r="410" spans="1:3">
      <c r="A410" s="44">
        <v>21170359000011</v>
      </c>
      <c r="B410" s="45" t="s">
        <v>601</v>
      </c>
      <c r="C410" s="44">
        <v>17700</v>
      </c>
    </row>
    <row r="411" spans="1:3">
      <c r="A411" s="44">
        <v>21170360800011</v>
      </c>
      <c r="B411" s="45" t="s">
        <v>653</v>
      </c>
      <c r="C411" s="44">
        <v>17740</v>
      </c>
    </row>
    <row r="412" spans="1:3">
      <c r="A412" s="44">
        <v>21170361600014</v>
      </c>
      <c r="B412" s="45" t="s">
        <v>602</v>
      </c>
      <c r="C412" s="44">
        <v>17330</v>
      </c>
    </row>
    <row r="413" spans="1:3">
      <c r="A413" s="44">
        <v>21170362400018</v>
      </c>
      <c r="B413" s="45" t="s">
        <v>603</v>
      </c>
      <c r="C413" s="44">
        <v>17150</v>
      </c>
    </row>
    <row r="414" spans="1:3">
      <c r="A414" s="44">
        <v>21170363200011</v>
      </c>
      <c r="B414" s="45" t="s">
        <v>604</v>
      </c>
      <c r="C414" s="44">
        <v>17500</v>
      </c>
    </row>
    <row r="415" spans="1:3">
      <c r="A415" s="44">
        <v>21170364000014</v>
      </c>
      <c r="B415" s="45" t="s">
        <v>605</v>
      </c>
      <c r="C415" s="44">
        <v>17520</v>
      </c>
    </row>
    <row r="416" spans="1:3">
      <c r="A416" s="44">
        <v>21170365700018</v>
      </c>
      <c r="B416" s="45" t="s">
        <v>606</v>
      </c>
      <c r="C416" s="44">
        <v>17270</v>
      </c>
    </row>
    <row r="417" spans="1:3">
      <c r="A417" s="44">
        <v>21170366500011</v>
      </c>
      <c r="B417" s="45" t="s">
        <v>607</v>
      </c>
      <c r="C417" s="44">
        <v>17360</v>
      </c>
    </row>
    <row r="418" spans="1:3">
      <c r="A418" s="44">
        <v>21170367300015</v>
      </c>
      <c r="B418" s="45" t="s">
        <v>608</v>
      </c>
      <c r="C418" s="44">
        <v>17400</v>
      </c>
    </row>
    <row r="419" spans="1:3">
      <c r="A419" s="44">
        <v>21170369900010</v>
      </c>
      <c r="B419" s="45" t="s">
        <v>609</v>
      </c>
      <c r="C419" s="44">
        <v>17410</v>
      </c>
    </row>
    <row r="420" spans="1:3">
      <c r="A420" s="46">
        <v>21170369900028</v>
      </c>
      <c r="B420" s="47" t="s">
        <v>610</v>
      </c>
      <c r="C420" s="46">
        <v>17410</v>
      </c>
    </row>
    <row r="421" spans="1:3">
      <c r="A421" s="44">
        <v>21170372300018</v>
      </c>
      <c r="B421" s="45" t="s">
        <v>611</v>
      </c>
      <c r="C421" s="44">
        <v>17500</v>
      </c>
    </row>
    <row r="422" spans="1:3">
      <c r="A422" s="44">
        <v>21170373100011</v>
      </c>
      <c r="B422" s="45" t="s">
        <v>612</v>
      </c>
      <c r="C422" s="44">
        <v>17220</v>
      </c>
    </row>
    <row r="423" spans="1:3">
      <c r="A423" s="44">
        <v>21170374900013</v>
      </c>
      <c r="B423" s="45" t="s">
        <v>654</v>
      </c>
      <c r="C423" s="44">
        <v>17770</v>
      </c>
    </row>
    <row r="424" spans="1:3">
      <c r="A424" s="44">
        <v>21170375600018</v>
      </c>
      <c r="B424" s="45" t="s">
        <v>613</v>
      </c>
      <c r="C424" s="44">
        <v>17780</v>
      </c>
    </row>
    <row r="425" spans="1:3">
      <c r="A425" s="44">
        <v>21170376400012</v>
      </c>
      <c r="B425" s="45" t="s">
        <v>614</v>
      </c>
      <c r="C425" s="44">
        <v>17230</v>
      </c>
    </row>
    <row r="426" spans="1:3">
      <c r="A426" s="44">
        <v>21170377200015</v>
      </c>
      <c r="B426" s="45" t="s">
        <v>615</v>
      </c>
      <c r="C426" s="44">
        <v>17490</v>
      </c>
    </row>
    <row r="427" spans="1:3">
      <c r="A427" s="44">
        <v>21170378000018</v>
      </c>
      <c r="B427" s="45" t="s">
        <v>616</v>
      </c>
      <c r="C427" s="44">
        <v>17210</v>
      </c>
    </row>
    <row r="428" spans="1:3">
      <c r="A428" s="44">
        <v>21170379800010</v>
      </c>
      <c r="B428" s="45" t="s">
        <v>617</v>
      </c>
      <c r="C428" s="44">
        <v>17800</v>
      </c>
    </row>
    <row r="429" spans="1:3">
      <c r="A429" s="44">
        <v>21170380600011</v>
      </c>
      <c r="B429" s="45" t="s">
        <v>618</v>
      </c>
      <c r="C429" s="44">
        <v>17420</v>
      </c>
    </row>
    <row r="430" spans="1:3">
      <c r="A430" s="44">
        <v>21170381400015</v>
      </c>
      <c r="B430" s="45" t="s">
        <v>619</v>
      </c>
      <c r="C430" s="44">
        <v>17400</v>
      </c>
    </row>
    <row r="431" spans="1:3">
      <c r="A431" s="44">
        <v>21170382200018</v>
      </c>
      <c r="B431" s="45" t="s">
        <v>620</v>
      </c>
      <c r="C431" s="44">
        <v>17700</v>
      </c>
    </row>
    <row r="432" spans="1:3">
      <c r="A432" s="44">
        <v>21170383000011</v>
      </c>
      <c r="B432" s="45" t="s">
        <v>621</v>
      </c>
      <c r="C432" s="44">
        <v>17400</v>
      </c>
    </row>
    <row r="433" spans="1:3">
      <c r="A433" s="44">
        <v>21170384800013</v>
      </c>
      <c r="B433" s="45" t="s">
        <v>623</v>
      </c>
      <c r="C433" s="44">
        <v>17330</v>
      </c>
    </row>
    <row r="434" spans="1:3">
      <c r="A434" s="44">
        <v>21170385500018</v>
      </c>
      <c r="B434" s="45" t="s">
        <v>625</v>
      </c>
      <c r="C434" s="44">
        <v>17310</v>
      </c>
    </row>
    <row r="435" spans="1:3">
      <c r="A435" s="46">
        <v>21170385500125</v>
      </c>
      <c r="B435" s="47" t="s">
        <v>626</v>
      </c>
      <c r="C435" s="46">
        <v>17310</v>
      </c>
    </row>
    <row r="436" spans="1:3">
      <c r="A436" s="44">
        <v>21170386300012</v>
      </c>
      <c r="B436" s="45" t="s">
        <v>622</v>
      </c>
      <c r="C436" s="44">
        <v>17270</v>
      </c>
    </row>
    <row r="437" spans="1:3">
      <c r="A437" s="44">
        <v>21170387100015</v>
      </c>
      <c r="B437" s="45" t="s">
        <v>627</v>
      </c>
      <c r="C437" s="44">
        <v>17250</v>
      </c>
    </row>
    <row r="438" spans="1:3">
      <c r="A438" s="44">
        <v>21170388900017</v>
      </c>
      <c r="B438" s="45" t="s">
        <v>628</v>
      </c>
      <c r="C438" s="44">
        <v>17800</v>
      </c>
    </row>
    <row r="439" spans="1:3">
      <c r="A439" s="44">
        <v>21170389700010</v>
      </c>
      <c r="B439" s="45" t="s">
        <v>655</v>
      </c>
      <c r="C439" s="44">
        <v>17250</v>
      </c>
    </row>
    <row r="440" spans="1:3">
      <c r="A440" s="44">
        <v>21170390500011</v>
      </c>
      <c r="B440" s="45" t="s">
        <v>656</v>
      </c>
      <c r="C440" s="44">
        <v>17240</v>
      </c>
    </row>
    <row r="441" spans="1:3">
      <c r="A441" s="44">
        <v>21170391300015</v>
      </c>
      <c r="B441" s="45" t="s">
        <v>629</v>
      </c>
      <c r="C441" s="44">
        <v>17220</v>
      </c>
    </row>
    <row r="442" spans="1:3">
      <c r="A442" s="44">
        <v>21170393900010</v>
      </c>
      <c r="B442" s="45" t="s">
        <v>630</v>
      </c>
      <c r="C442" s="44">
        <v>17600</v>
      </c>
    </row>
    <row r="443" spans="1:3">
      <c r="A443" s="44">
        <v>21170394700013</v>
      </c>
      <c r="B443" s="45" t="s">
        <v>631</v>
      </c>
      <c r="C443" s="44">
        <v>17700</v>
      </c>
    </row>
    <row r="444" spans="1:3">
      <c r="A444" s="44">
        <v>21170395400019</v>
      </c>
      <c r="B444" s="45" t="s">
        <v>632</v>
      </c>
      <c r="C444" s="44">
        <v>17610</v>
      </c>
    </row>
    <row r="445" spans="1:3">
      <c r="A445" s="44">
        <v>21170396200012</v>
      </c>
      <c r="B445" s="45" t="s">
        <v>633</v>
      </c>
      <c r="C445" s="44">
        <v>17540</v>
      </c>
    </row>
    <row r="446" spans="1:3">
      <c r="A446" s="44">
        <v>21170397000015</v>
      </c>
      <c r="B446" s="45" t="s">
        <v>634</v>
      </c>
      <c r="C446" s="44">
        <v>17350</v>
      </c>
    </row>
    <row r="447" spans="1:3">
      <c r="A447" s="44">
        <v>21170398800017</v>
      </c>
      <c r="B447" s="45" t="s">
        <v>635</v>
      </c>
      <c r="C447" s="44">
        <v>17800</v>
      </c>
    </row>
    <row r="448" spans="1:3">
      <c r="A448" s="44">
        <v>21170400200016</v>
      </c>
      <c r="B448" s="45" t="s">
        <v>636</v>
      </c>
      <c r="C448" s="44">
        <v>17800</v>
      </c>
    </row>
    <row r="449" spans="1:3">
      <c r="A449" s="44">
        <v>21170401000019</v>
      </c>
      <c r="B449" s="45" t="s">
        <v>637</v>
      </c>
      <c r="C449" s="44">
        <v>17330</v>
      </c>
    </row>
    <row r="450" spans="1:3">
      <c r="A450" s="44">
        <v>21170402800011</v>
      </c>
      <c r="B450" s="45" t="s">
        <v>638</v>
      </c>
      <c r="C450" s="44">
        <v>17240</v>
      </c>
    </row>
    <row r="451" spans="1:3">
      <c r="A451" s="44">
        <v>21170403600030</v>
      </c>
      <c r="B451" s="45" t="s">
        <v>639</v>
      </c>
      <c r="C451" s="44">
        <v>17500</v>
      </c>
    </row>
    <row r="452" spans="1:3">
      <c r="A452" s="44">
        <v>21170404400018</v>
      </c>
      <c r="B452" s="45" t="s">
        <v>640</v>
      </c>
      <c r="C452" s="44">
        <v>17260</v>
      </c>
    </row>
    <row r="453" spans="1:3">
      <c r="A453" s="44">
        <v>21170405100013</v>
      </c>
      <c r="B453" s="45" t="s">
        <v>641</v>
      </c>
      <c r="C453" s="44">
        <v>17150</v>
      </c>
    </row>
    <row r="454" spans="1:3">
      <c r="A454" s="44">
        <v>21170406900015</v>
      </c>
      <c r="B454" s="45" t="s">
        <v>642</v>
      </c>
      <c r="C454" s="44">
        <v>17600</v>
      </c>
    </row>
    <row r="455" spans="1:3">
      <c r="A455" s="44">
        <v>21170407700018</v>
      </c>
      <c r="B455" s="45" t="s">
        <v>657</v>
      </c>
      <c r="C455" s="44">
        <v>17220</v>
      </c>
    </row>
    <row r="456" spans="1:3">
      <c r="A456" s="44">
        <v>21170408500011</v>
      </c>
      <c r="B456" s="45" t="s">
        <v>643</v>
      </c>
      <c r="C456" s="44">
        <v>17250</v>
      </c>
    </row>
    <row r="457" spans="1:3">
      <c r="A457" s="44">
        <v>21170409300015</v>
      </c>
      <c r="B457" s="45" t="s">
        <v>644</v>
      </c>
      <c r="C457" s="44">
        <v>17200</v>
      </c>
    </row>
    <row r="458" spans="1:3">
      <c r="A458" s="44">
        <v>21170410100016</v>
      </c>
      <c r="B458" s="45" t="s">
        <v>645</v>
      </c>
      <c r="C458" s="44">
        <v>17150</v>
      </c>
    </row>
    <row r="459" spans="1:3">
      <c r="A459" s="44">
        <v>21170411900018</v>
      </c>
      <c r="B459" s="45" t="s">
        <v>646</v>
      </c>
      <c r="C459" s="44">
        <v>17370</v>
      </c>
    </row>
    <row r="460" spans="1:3">
      <c r="A460" s="44">
        <v>21170412700011</v>
      </c>
      <c r="B460" s="45" t="s">
        <v>647</v>
      </c>
      <c r="C460" s="44">
        <v>17100</v>
      </c>
    </row>
    <row r="461" spans="1:3">
      <c r="A461" s="44">
        <v>21170413500014</v>
      </c>
      <c r="B461" s="45" t="s">
        <v>648</v>
      </c>
      <c r="C461" s="44">
        <v>17220</v>
      </c>
    </row>
    <row r="462" spans="1:3">
      <c r="A462" s="44">
        <v>21170414300018</v>
      </c>
      <c r="B462" s="45" t="s">
        <v>649</v>
      </c>
      <c r="C462" s="44">
        <v>17138</v>
      </c>
    </row>
    <row r="463" spans="1:3">
      <c r="A463" s="44">
        <v>21170415000351</v>
      </c>
      <c r="B463" s="45" t="s">
        <v>453</v>
      </c>
      <c r="C463" s="44">
        <v>17100</v>
      </c>
    </row>
    <row r="464" spans="1:3">
      <c r="A464" s="44">
        <v>21170416800015</v>
      </c>
      <c r="B464" s="45" t="s">
        <v>454</v>
      </c>
      <c r="C464" s="44">
        <v>17510</v>
      </c>
    </row>
    <row r="465" spans="1:3">
      <c r="A465" s="44">
        <v>21170417600018</v>
      </c>
      <c r="B465" s="45" t="s">
        <v>455</v>
      </c>
      <c r="C465" s="44">
        <v>17130</v>
      </c>
    </row>
    <row r="466" spans="1:3">
      <c r="A466" s="44">
        <v>21170418400012</v>
      </c>
      <c r="B466" s="45" t="s">
        <v>456</v>
      </c>
      <c r="C466" s="44">
        <v>17800</v>
      </c>
    </row>
    <row r="467" spans="1:3">
      <c r="A467" s="44">
        <v>21170420000016</v>
      </c>
      <c r="B467" s="45" t="s">
        <v>457</v>
      </c>
      <c r="C467" s="44">
        <v>17220</v>
      </c>
    </row>
    <row r="468" spans="1:3">
      <c r="A468" s="44">
        <v>21170421800018</v>
      </c>
      <c r="B468" s="45" t="s">
        <v>458</v>
      </c>
      <c r="C468" s="44">
        <v>17600</v>
      </c>
    </row>
    <row r="469" spans="1:3">
      <c r="A469" s="46">
        <v>21170421800075</v>
      </c>
      <c r="B469" s="47" t="s">
        <v>459</v>
      </c>
      <c r="C469" s="46">
        <v>17600</v>
      </c>
    </row>
    <row r="470" spans="1:3">
      <c r="A470" s="44">
        <v>21170422600011</v>
      </c>
      <c r="B470" s="45" t="s">
        <v>462</v>
      </c>
      <c r="C470" s="44">
        <v>17510</v>
      </c>
    </row>
    <row r="471" spans="1:3">
      <c r="A471" s="44">
        <v>21170423400015</v>
      </c>
      <c r="B471" s="45" t="s">
        <v>463</v>
      </c>
      <c r="C471" s="44">
        <v>17150</v>
      </c>
    </row>
    <row r="472" spans="1:3">
      <c r="A472" s="44">
        <v>21170424200042</v>
      </c>
      <c r="B472" s="45" t="s">
        <v>464</v>
      </c>
      <c r="C472" s="44">
        <v>17150</v>
      </c>
    </row>
    <row r="473" spans="1:3">
      <c r="A473" s="44">
        <v>21170425900012</v>
      </c>
      <c r="B473" s="45" t="s">
        <v>465</v>
      </c>
      <c r="C473" s="44">
        <v>17120</v>
      </c>
    </row>
    <row r="474" spans="1:3">
      <c r="A474" s="44">
        <v>21170426700015</v>
      </c>
      <c r="B474" s="45" t="s">
        <v>340</v>
      </c>
      <c r="C474" s="44">
        <v>17770</v>
      </c>
    </row>
    <row r="475" spans="1:3">
      <c r="A475" s="44">
        <v>21170427500018</v>
      </c>
      <c r="B475" s="45" t="s">
        <v>466</v>
      </c>
      <c r="C475" s="44">
        <v>17490</v>
      </c>
    </row>
    <row r="476" spans="1:3">
      <c r="A476" s="44">
        <v>21170428300012</v>
      </c>
      <c r="B476" s="45" t="s">
        <v>546</v>
      </c>
      <c r="C476" s="44">
        <v>17160</v>
      </c>
    </row>
    <row r="477" spans="1:3">
      <c r="A477" s="44">
        <v>21170429100015</v>
      </c>
      <c r="B477" s="45" t="s">
        <v>547</v>
      </c>
      <c r="C477" s="44">
        <v>17780</v>
      </c>
    </row>
    <row r="478" spans="1:3">
      <c r="A478" s="44">
        <v>21170430900015</v>
      </c>
      <c r="B478" s="45" t="s">
        <v>548</v>
      </c>
      <c r="C478" s="44">
        <v>17150</v>
      </c>
    </row>
    <row r="479" spans="1:3">
      <c r="A479" s="44">
        <v>21170431700018</v>
      </c>
      <c r="B479" s="45" t="s">
        <v>549</v>
      </c>
      <c r="C479" s="44">
        <v>17250</v>
      </c>
    </row>
    <row r="480" spans="1:3">
      <c r="A480" s="44">
        <v>21170432500011</v>
      </c>
      <c r="B480" s="45" t="s">
        <v>550</v>
      </c>
      <c r="C480" s="44">
        <v>17130</v>
      </c>
    </row>
    <row r="481" spans="1:3">
      <c r="A481" s="44">
        <v>21170433300015</v>
      </c>
      <c r="B481" s="45" t="s">
        <v>551</v>
      </c>
      <c r="C481" s="44">
        <v>17130</v>
      </c>
    </row>
    <row r="482" spans="1:3">
      <c r="A482" s="44">
        <v>21170434100018</v>
      </c>
      <c r="B482" s="45" t="s">
        <v>658</v>
      </c>
      <c r="C482" s="44">
        <v>17700</v>
      </c>
    </row>
    <row r="483" spans="1:3">
      <c r="A483" s="44">
        <v>21170435800012</v>
      </c>
      <c r="B483" s="45" t="s">
        <v>674</v>
      </c>
      <c r="C483" s="44">
        <v>17350</v>
      </c>
    </row>
    <row r="484" spans="1:3">
      <c r="A484" s="44">
        <v>21170436600015</v>
      </c>
      <c r="B484" s="45" t="s">
        <v>675</v>
      </c>
      <c r="C484" s="44">
        <v>17350</v>
      </c>
    </row>
    <row r="485" spans="1:3">
      <c r="A485" s="44">
        <v>21170437400019</v>
      </c>
      <c r="B485" s="45" t="s">
        <v>676</v>
      </c>
      <c r="C485" s="44">
        <v>17120</v>
      </c>
    </row>
    <row r="486" spans="1:3">
      <c r="A486" s="44">
        <v>21170438200012</v>
      </c>
      <c r="B486" s="45" t="s">
        <v>677</v>
      </c>
      <c r="C486" s="44">
        <v>17260</v>
      </c>
    </row>
    <row r="487" spans="1:3">
      <c r="A487" s="44">
        <v>21170439000015</v>
      </c>
      <c r="B487" s="45" t="s">
        <v>678</v>
      </c>
      <c r="C487" s="44">
        <v>17170</v>
      </c>
    </row>
    <row r="488" spans="1:3">
      <c r="A488" s="44">
        <v>21170440800015</v>
      </c>
      <c r="B488" s="45" t="s">
        <v>679</v>
      </c>
      <c r="C488" s="44">
        <v>17400</v>
      </c>
    </row>
    <row r="489" spans="1:3">
      <c r="A489" s="44">
        <v>21170441600018</v>
      </c>
      <c r="B489" s="45" t="s">
        <v>680</v>
      </c>
      <c r="C489" s="44">
        <v>17460</v>
      </c>
    </row>
    <row r="490" spans="1:3">
      <c r="A490" s="44">
        <v>21170442400012</v>
      </c>
      <c r="B490" s="45" t="s">
        <v>681</v>
      </c>
      <c r="C490" s="44">
        <v>17120</v>
      </c>
    </row>
    <row r="491" spans="1:3">
      <c r="A491" s="44">
        <v>21170443200015</v>
      </c>
      <c r="B491" s="45" t="s">
        <v>682</v>
      </c>
      <c r="C491" s="44">
        <v>17290</v>
      </c>
    </row>
    <row r="492" spans="1:3">
      <c r="A492" s="44">
        <v>21170444000018</v>
      </c>
      <c r="B492" s="45" t="s">
        <v>683</v>
      </c>
      <c r="C492" s="44">
        <v>17460</v>
      </c>
    </row>
    <row r="493" spans="1:3">
      <c r="A493" s="44">
        <v>21170445700012</v>
      </c>
      <c r="B493" s="45" t="s">
        <v>684</v>
      </c>
      <c r="C493" s="44">
        <v>17600</v>
      </c>
    </row>
    <row r="494" spans="1:3">
      <c r="A494" s="44">
        <v>21170446500015</v>
      </c>
      <c r="B494" s="45" t="s">
        <v>685</v>
      </c>
      <c r="C494" s="44">
        <v>17160</v>
      </c>
    </row>
    <row r="495" spans="1:3">
      <c r="A495" s="44">
        <v>21170447300019</v>
      </c>
      <c r="B495" s="45" t="s">
        <v>341</v>
      </c>
      <c r="C495" s="44">
        <v>17290</v>
      </c>
    </row>
    <row r="496" spans="1:3">
      <c r="A496" s="44">
        <v>21170448100012</v>
      </c>
      <c r="B496" s="45" t="s">
        <v>686</v>
      </c>
      <c r="C496" s="44">
        <v>17380</v>
      </c>
    </row>
    <row r="497" spans="1:3">
      <c r="A497" s="44">
        <v>21170449900014</v>
      </c>
      <c r="B497" s="45" t="s">
        <v>687</v>
      </c>
      <c r="C497" s="44">
        <v>17430</v>
      </c>
    </row>
    <row r="498" spans="1:3">
      <c r="A498" s="44">
        <v>21170450700014</v>
      </c>
      <c r="B498" s="45" t="s">
        <v>688</v>
      </c>
      <c r="C498" s="44">
        <v>17380</v>
      </c>
    </row>
    <row r="499" spans="1:3">
      <c r="A499" s="44">
        <v>21170451500017</v>
      </c>
      <c r="B499" s="45" t="s">
        <v>350</v>
      </c>
      <c r="C499" s="44">
        <v>17160</v>
      </c>
    </row>
    <row r="500" spans="1:3">
      <c r="A500" s="44">
        <v>21170452300011</v>
      </c>
      <c r="B500" s="45" t="s">
        <v>322</v>
      </c>
      <c r="C500" s="44">
        <v>17390</v>
      </c>
    </row>
    <row r="501" spans="1:3">
      <c r="A501" s="44">
        <v>21170453100014</v>
      </c>
      <c r="B501" s="45" t="s">
        <v>689</v>
      </c>
      <c r="C501" s="44">
        <v>17250</v>
      </c>
    </row>
    <row r="502" spans="1:3">
      <c r="A502" s="44">
        <v>21170454900032</v>
      </c>
      <c r="B502" s="45" t="s">
        <v>690</v>
      </c>
      <c r="C502" s="44">
        <v>17130</v>
      </c>
    </row>
    <row r="503" spans="1:3">
      <c r="A503" s="44">
        <v>21170455600011</v>
      </c>
      <c r="B503" s="45" t="s">
        <v>323</v>
      </c>
      <c r="C503" s="44">
        <v>17250</v>
      </c>
    </row>
    <row r="504" spans="1:3">
      <c r="A504" s="44">
        <v>21170458000011</v>
      </c>
      <c r="B504" s="45" t="s">
        <v>691</v>
      </c>
      <c r="C504" s="44">
        <v>17500</v>
      </c>
    </row>
    <row r="505" spans="1:3">
      <c r="A505" s="44">
        <v>21170459800013</v>
      </c>
      <c r="B505" s="45" t="s">
        <v>692</v>
      </c>
      <c r="C505" s="44">
        <v>17400</v>
      </c>
    </row>
    <row r="506" spans="1:3">
      <c r="A506" s="44">
        <v>21170460600014</v>
      </c>
      <c r="B506" s="45" t="s">
        <v>693</v>
      </c>
      <c r="C506" s="44">
        <v>17460</v>
      </c>
    </row>
    <row r="507" spans="1:3">
      <c r="A507" s="44">
        <v>21170461400018</v>
      </c>
      <c r="B507" s="45" t="s">
        <v>694</v>
      </c>
      <c r="C507" s="44">
        <v>17640</v>
      </c>
    </row>
    <row r="508" spans="1:3">
      <c r="A508" s="44">
        <v>21170462200011</v>
      </c>
      <c r="B508" s="45" t="s">
        <v>695</v>
      </c>
      <c r="C508" s="44">
        <v>17100</v>
      </c>
    </row>
    <row r="509" spans="1:3">
      <c r="A509" s="44">
        <v>21170463000014</v>
      </c>
      <c r="B509" s="45" t="s">
        <v>696</v>
      </c>
      <c r="C509" s="44">
        <v>17300</v>
      </c>
    </row>
    <row r="510" spans="1:3">
      <c r="A510" s="44">
        <v>21170464800016</v>
      </c>
      <c r="B510" s="45" t="s">
        <v>697</v>
      </c>
      <c r="C510" s="44">
        <v>17330</v>
      </c>
    </row>
    <row r="511" spans="1:3">
      <c r="A511" s="44">
        <v>21170465500011</v>
      </c>
      <c r="B511" s="45" t="s">
        <v>324</v>
      </c>
      <c r="C511" s="44">
        <v>17400</v>
      </c>
    </row>
    <row r="512" spans="1:3">
      <c r="A512" s="44">
        <v>21170466300015</v>
      </c>
      <c r="B512" s="45" t="s">
        <v>698</v>
      </c>
      <c r="C512" s="44">
        <v>17540</v>
      </c>
    </row>
    <row r="513" spans="1:3">
      <c r="A513" s="44">
        <v>21170467100018</v>
      </c>
      <c r="B513" s="45" t="s">
        <v>699</v>
      </c>
      <c r="C513" s="44">
        <v>17400</v>
      </c>
    </row>
    <row r="514" spans="1:3">
      <c r="A514" s="44">
        <v>21170468900010</v>
      </c>
      <c r="B514" s="45" t="s">
        <v>700</v>
      </c>
      <c r="C514" s="44">
        <v>17130</v>
      </c>
    </row>
    <row r="515" spans="1:3">
      <c r="A515" s="44">
        <v>21170469700013</v>
      </c>
      <c r="B515" s="45" t="s">
        <v>701</v>
      </c>
      <c r="C515" s="44">
        <v>17260</v>
      </c>
    </row>
    <row r="516" spans="1:3">
      <c r="A516" s="44">
        <v>21170470500014</v>
      </c>
      <c r="B516" s="45" t="s">
        <v>702</v>
      </c>
      <c r="C516" s="44">
        <v>17770</v>
      </c>
    </row>
    <row r="517" spans="1:3">
      <c r="A517" s="44">
        <v>21170471300018</v>
      </c>
      <c r="B517" s="45" t="s">
        <v>325</v>
      </c>
      <c r="C517" s="44">
        <v>17470</v>
      </c>
    </row>
    <row r="518" spans="1:3">
      <c r="A518" s="44">
        <v>21170472100011</v>
      </c>
      <c r="B518" s="45" t="s">
        <v>703</v>
      </c>
      <c r="C518" s="44">
        <v>17230</v>
      </c>
    </row>
    <row r="519" spans="1:3">
      <c r="A519" s="44">
        <v>21170473900013</v>
      </c>
      <c r="B519" s="45" t="s">
        <v>704</v>
      </c>
      <c r="C519" s="44">
        <v>17470</v>
      </c>
    </row>
    <row r="520" spans="1:3">
      <c r="A520" s="44">
        <v>21170474700016</v>
      </c>
      <c r="B520" s="45" t="s">
        <v>705</v>
      </c>
      <c r="C520" s="44">
        <v>17330</v>
      </c>
    </row>
    <row r="521" spans="1:3">
      <c r="A521" s="44">
        <v>21170476200015</v>
      </c>
      <c r="B521" s="45" t="s">
        <v>706</v>
      </c>
      <c r="C521" s="44">
        <v>17500</v>
      </c>
    </row>
    <row r="522" spans="1:3">
      <c r="A522" s="44">
        <v>21170477000018</v>
      </c>
      <c r="B522" s="45" t="s">
        <v>707</v>
      </c>
      <c r="C522" s="44">
        <v>17510</v>
      </c>
    </row>
    <row r="523" spans="1:3">
      <c r="A523" s="44">
        <v>21170478800010</v>
      </c>
      <c r="B523" s="45" t="s">
        <v>708</v>
      </c>
      <c r="C523" s="44">
        <v>17510</v>
      </c>
    </row>
    <row r="524" spans="1:3">
      <c r="A524" s="44">
        <v>21170479600013</v>
      </c>
      <c r="B524" s="45" t="s">
        <v>709</v>
      </c>
      <c r="C524" s="44">
        <v>17260</v>
      </c>
    </row>
    <row r="525" spans="1:3">
      <c r="A525" s="44">
        <v>21170480400015</v>
      </c>
      <c r="B525" s="45" t="s">
        <v>710</v>
      </c>
      <c r="C525" s="44">
        <v>17290</v>
      </c>
    </row>
    <row r="526" spans="1:3">
      <c r="A526" s="44">
        <v>21170481200018</v>
      </c>
      <c r="B526" s="45" t="s">
        <v>711</v>
      </c>
      <c r="C526" s="44">
        <v>17400</v>
      </c>
    </row>
    <row r="527" spans="1:3">
      <c r="A527" s="44">
        <v>21170482000011</v>
      </c>
      <c r="B527" s="45" t="s">
        <v>712</v>
      </c>
      <c r="C527" s="44">
        <v>17700</v>
      </c>
    </row>
    <row r="528" spans="1:3">
      <c r="A528" s="44">
        <v>21170483800013</v>
      </c>
      <c r="B528" s="45" t="s">
        <v>713</v>
      </c>
      <c r="C528" s="44">
        <v>17340</v>
      </c>
    </row>
    <row r="529" spans="1:3">
      <c r="A529" s="44">
        <v>21170484600016</v>
      </c>
      <c r="B529" s="45" t="s">
        <v>431</v>
      </c>
      <c r="C529" s="44">
        <v>17730</v>
      </c>
    </row>
    <row r="530" spans="1:3">
      <c r="A530" s="46">
        <v>21170484600073</v>
      </c>
      <c r="B530" s="47" t="s">
        <v>432</v>
      </c>
      <c r="C530" s="46">
        <v>17730</v>
      </c>
    </row>
    <row r="531" spans="1:3">
      <c r="A531" s="44">
        <v>21170485300012</v>
      </c>
      <c r="B531" s="45" t="s">
        <v>335</v>
      </c>
      <c r="C531" s="44">
        <v>17370</v>
      </c>
    </row>
    <row r="532" spans="1:3">
      <c r="A532" s="44">
        <v>21170486100015</v>
      </c>
      <c r="B532" s="45" t="s">
        <v>300</v>
      </c>
      <c r="C532" s="44">
        <v>17840</v>
      </c>
    </row>
    <row r="533" spans="1:3">
      <c r="A533" s="46">
        <v>21170486100023</v>
      </c>
      <c r="B533" s="47" t="s">
        <v>301</v>
      </c>
      <c r="C533" s="46">
        <v>17840</v>
      </c>
    </row>
    <row r="534" spans="1:3">
      <c r="A534" s="44">
        <v>22170001600738</v>
      </c>
      <c r="B534" s="45" t="s">
        <v>248</v>
      </c>
      <c r="C534" s="44">
        <v>17000</v>
      </c>
    </row>
    <row r="535" spans="1:3">
      <c r="A535" s="46">
        <v>22170001600746</v>
      </c>
      <c r="B535" s="47" t="s">
        <v>250</v>
      </c>
      <c r="C535" s="46">
        <v>17000</v>
      </c>
    </row>
    <row r="536" spans="1:3">
      <c r="A536" s="46">
        <v>22170001600761</v>
      </c>
      <c r="B536" s="47" t="s">
        <v>254</v>
      </c>
      <c r="C536" s="46">
        <v>17000</v>
      </c>
    </row>
    <row r="537" spans="1:3">
      <c r="A537" s="46">
        <v>22170001600910</v>
      </c>
      <c r="B537" s="47" t="s">
        <v>251</v>
      </c>
      <c r="C537" s="46">
        <v>17000</v>
      </c>
    </row>
    <row r="538" spans="1:3">
      <c r="A538" s="46">
        <v>22170001600910</v>
      </c>
      <c r="B538" s="47" t="s">
        <v>252</v>
      </c>
      <c r="C538" s="46">
        <v>17000</v>
      </c>
    </row>
    <row r="539" spans="1:3">
      <c r="A539" s="46">
        <v>22170001601165</v>
      </c>
      <c r="B539" s="47" t="s">
        <v>249</v>
      </c>
      <c r="C539" s="46">
        <v>17000</v>
      </c>
    </row>
    <row r="540" spans="1:3">
      <c r="A540" s="46">
        <v>22170001601199</v>
      </c>
      <c r="B540" s="47" t="s">
        <v>253</v>
      </c>
      <c r="C540" s="46">
        <v>17000</v>
      </c>
    </row>
    <row r="541" spans="1:3">
      <c r="A541" s="44">
        <v>24170002000019</v>
      </c>
      <c r="B541" s="45" t="s">
        <v>470</v>
      </c>
      <c r="C541" s="44">
        <v>17520</v>
      </c>
    </row>
    <row r="542" spans="1:3">
      <c r="A542" s="44">
        <v>24170004600022</v>
      </c>
      <c r="B542" s="45" t="s">
        <v>469</v>
      </c>
      <c r="C542" s="44">
        <v>17800</v>
      </c>
    </row>
    <row r="543" spans="1:3">
      <c r="A543" s="44">
        <v>24170011100024</v>
      </c>
      <c r="B543" s="45" t="s">
        <v>478</v>
      </c>
      <c r="C543" s="44">
        <v>17800</v>
      </c>
    </row>
    <row r="544" spans="1:3">
      <c r="A544" s="44">
        <v>24170013700011</v>
      </c>
      <c r="B544" s="45" t="s">
        <v>664</v>
      </c>
      <c r="C544" s="44">
        <v>17150</v>
      </c>
    </row>
    <row r="545" spans="1:3">
      <c r="A545" s="44">
        <v>24170015200010</v>
      </c>
      <c r="B545" s="45" t="s">
        <v>471</v>
      </c>
      <c r="C545" s="44">
        <v>17210</v>
      </c>
    </row>
    <row r="546" spans="1:3">
      <c r="A546" s="44">
        <v>24170021000016</v>
      </c>
      <c r="B546" s="45" t="s">
        <v>476</v>
      </c>
      <c r="C546" s="44">
        <v>17770</v>
      </c>
    </row>
    <row r="547" spans="1:3">
      <c r="A547" s="44">
        <v>24170035000010</v>
      </c>
      <c r="B547" s="45" t="s">
        <v>473</v>
      </c>
      <c r="C547" s="44">
        <v>17770</v>
      </c>
    </row>
    <row r="548" spans="1:3">
      <c r="A548" s="44">
        <v>24170043400020</v>
      </c>
      <c r="B548" s="45" t="s">
        <v>144</v>
      </c>
      <c r="C548" s="44">
        <v>17000</v>
      </c>
    </row>
    <row r="549" spans="1:3">
      <c r="A549" s="46">
        <v>24170045900035</v>
      </c>
      <c r="B549" s="47" t="s">
        <v>179</v>
      </c>
      <c r="C549" s="46">
        <v>17410</v>
      </c>
    </row>
    <row r="550" spans="1:3">
      <c r="A550" s="44">
        <v>24170045900043</v>
      </c>
      <c r="B550" s="45" t="s">
        <v>176</v>
      </c>
      <c r="C550" s="44">
        <v>17410</v>
      </c>
    </row>
    <row r="551" spans="1:3">
      <c r="A551" s="46">
        <v>24170045900118</v>
      </c>
      <c r="B551" s="47" t="s">
        <v>177</v>
      </c>
      <c r="C551" s="46">
        <v>17410</v>
      </c>
    </row>
    <row r="552" spans="1:3">
      <c r="A552" s="46">
        <v>24170045900134</v>
      </c>
      <c r="B552" s="47" t="s">
        <v>178</v>
      </c>
      <c r="C552" s="46">
        <v>17410</v>
      </c>
    </row>
    <row r="553" spans="1:3">
      <c r="A553" s="44">
        <v>24170051700048</v>
      </c>
      <c r="B553" s="45" t="s">
        <v>169</v>
      </c>
      <c r="C553" s="44">
        <v>17250</v>
      </c>
    </row>
    <row r="554" spans="1:3">
      <c r="A554" s="44">
        <v>24170062400026</v>
      </c>
      <c r="B554" s="45" t="s">
        <v>180</v>
      </c>
      <c r="C554" s="44">
        <v>17310</v>
      </c>
    </row>
    <row r="555" spans="1:3">
      <c r="A555" s="46">
        <v>24170062400034</v>
      </c>
      <c r="B555" s="47" t="s">
        <v>181</v>
      </c>
      <c r="C555" s="46">
        <v>17310</v>
      </c>
    </row>
    <row r="556" spans="1:3">
      <c r="A556" s="46">
        <v>24170062400059</v>
      </c>
      <c r="B556" s="47" t="s">
        <v>182</v>
      </c>
      <c r="C556" s="46">
        <v>17310</v>
      </c>
    </row>
    <row r="557" spans="1:3">
      <c r="A557" s="46">
        <v>24170062400067</v>
      </c>
      <c r="B557" s="47" t="s">
        <v>183</v>
      </c>
      <c r="C557" s="46">
        <v>17310</v>
      </c>
    </row>
    <row r="558" spans="1:3">
      <c r="A558" s="46">
        <v>24170063200060</v>
      </c>
      <c r="B558" s="47" t="s">
        <v>171</v>
      </c>
      <c r="C558" s="46">
        <v>17260</v>
      </c>
    </row>
    <row r="559" spans="1:3">
      <c r="A559" s="44">
        <v>24170063200110</v>
      </c>
      <c r="B559" s="45" t="s">
        <v>170</v>
      </c>
      <c r="C559" s="44">
        <v>17260</v>
      </c>
    </row>
    <row r="560" spans="1:3">
      <c r="A560" s="44">
        <v>24170064000048</v>
      </c>
      <c r="B560" s="45" t="s">
        <v>152</v>
      </c>
      <c r="C560" s="44">
        <v>17200</v>
      </c>
    </row>
    <row r="561" spans="1:3">
      <c r="A561" s="46">
        <v>24170064000055</v>
      </c>
      <c r="B561" s="47" t="s">
        <v>153</v>
      </c>
      <c r="C561" s="46">
        <v>17200</v>
      </c>
    </row>
    <row r="562" spans="1:3">
      <c r="A562" s="46">
        <v>24170064000089</v>
      </c>
      <c r="B562" s="47" t="s">
        <v>154</v>
      </c>
      <c r="C562" s="46">
        <v>17200</v>
      </c>
    </row>
    <row r="563" spans="1:3">
      <c r="A563" s="46">
        <v>24170064000253</v>
      </c>
      <c r="B563" s="47" t="s">
        <v>155</v>
      </c>
      <c r="C563" s="46">
        <v>17200</v>
      </c>
    </row>
    <row r="564" spans="1:3">
      <c r="A564" s="44">
        <v>24170069900010</v>
      </c>
      <c r="B564" s="45" t="s">
        <v>167</v>
      </c>
      <c r="C564" s="44">
        <v>17320</v>
      </c>
    </row>
    <row r="565" spans="1:3">
      <c r="A565" s="46">
        <v>24170069900085</v>
      </c>
      <c r="B565" s="47" t="s">
        <v>168</v>
      </c>
      <c r="C565" s="46">
        <v>17320</v>
      </c>
    </row>
    <row r="566" spans="1:3">
      <c r="A566" s="44">
        <v>24177303500027</v>
      </c>
      <c r="B566" s="45" t="s">
        <v>477</v>
      </c>
      <c r="C566" s="44">
        <v>17260</v>
      </c>
    </row>
    <row r="567" spans="1:3">
      <c r="A567" s="44">
        <v>24177306800010</v>
      </c>
      <c r="B567" s="45" t="s">
        <v>475</v>
      </c>
      <c r="C567" s="44">
        <v>17530</v>
      </c>
    </row>
    <row r="568" spans="1:3">
      <c r="A568" s="44">
        <v>25170002700013</v>
      </c>
      <c r="B568" s="45" t="s">
        <v>663</v>
      </c>
      <c r="C568" s="44">
        <v>17290</v>
      </c>
    </row>
    <row r="569" spans="1:3">
      <c r="A569" s="44">
        <v>25170015900014</v>
      </c>
      <c r="B569" s="45" t="s">
        <v>524</v>
      </c>
      <c r="C569" s="44">
        <v>17120</v>
      </c>
    </row>
    <row r="570" spans="1:3" ht="30">
      <c r="A570" s="44">
        <v>25170024100010</v>
      </c>
      <c r="B570" s="45" t="s">
        <v>479</v>
      </c>
      <c r="C570" s="44">
        <v>17520</v>
      </c>
    </row>
    <row r="571" spans="1:3" ht="30">
      <c r="A571" s="44">
        <v>25170025800014</v>
      </c>
      <c r="B571" s="45" t="s">
        <v>490</v>
      </c>
      <c r="C571" s="44">
        <v>17520</v>
      </c>
    </row>
    <row r="572" spans="1:3" ht="30">
      <c r="A572" s="44">
        <v>25170027400011</v>
      </c>
      <c r="B572" s="45" t="s">
        <v>493</v>
      </c>
      <c r="C572" s="44">
        <v>17130</v>
      </c>
    </row>
    <row r="573" spans="1:3">
      <c r="A573" s="44">
        <v>25170044900027</v>
      </c>
      <c r="B573" s="45" t="s">
        <v>514</v>
      </c>
      <c r="C573" s="44">
        <v>17240</v>
      </c>
    </row>
    <row r="574" spans="1:3">
      <c r="A574" s="44">
        <v>25170053000016</v>
      </c>
      <c r="B574" s="45" t="s">
        <v>526</v>
      </c>
      <c r="C574" s="44">
        <v>17120</v>
      </c>
    </row>
    <row r="575" spans="1:3" ht="30">
      <c r="A575" s="44">
        <v>25170054800034</v>
      </c>
      <c r="B575" s="45" t="s">
        <v>494</v>
      </c>
      <c r="C575" s="44">
        <v>17170</v>
      </c>
    </row>
    <row r="576" spans="1:3" ht="30">
      <c r="A576" s="44">
        <v>25170061300010</v>
      </c>
      <c r="B576" s="45" t="s">
        <v>491</v>
      </c>
      <c r="C576" s="44">
        <v>17520</v>
      </c>
    </row>
    <row r="577" spans="1:3">
      <c r="A577" s="44">
        <v>25170084500018</v>
      </c>
      <c r="B577" s="45" t="s">
        <v>522</v>
      </c>
      <c r="C577" s="44">
        <v>17490</v>
      </c>
    </row>
    <row r="578" spans="1:3">
      <c r="A578" s="44">
        <v>25170092800012</v>
      </c>
      <c r="B578" s="45" t="s">
        <v>485</v>
      </c>
      <c r="C578" s="44">
        <v>17780</v>
      </c>
    </row>
    <row r="579" spans="1:3">
      <c r="A579" s="44">
        <v>25170096900016</v>
      </c>
      <c r="B579" s="45" t="s">
        <v>666</v>
      </c>
      <c r="C579" s="44">
        <v>17270</v>
      </c>
    </row>
    <row r="580" spans="1:3">
      <c r="A580" s="44">
        <v>25170098500012</v>
      </c>
      <c r="B580" s="45" t="s">
        <v>460</v>
      </c>
      <c r="C580" s="44">
        <v>17270</v>
      </c>
    </row>
    <row r="581" spans="1:3" ht="30">
      <c r="A581" s="44">
        <v>25170106600010</v>
      </c>
      <c r="B581" s="45" t="s">
        <v>520</v>
      </c>
      <c r="C581" s="44">
        <v>17520</v>
      </c>
    </row>
    <row r="582" spans="1:3">
      <c r="A582" s="44">
        <v>25170124900012</v>
      </c>
      <c r="B582" s="45" t="s">
        <v>506</v>
      </c>
      <c r="C582" s="44">
        <v>17500</v>
      </c>
    </row>
    <row r="583" spans="1:3" ht="30">
      <c r="A583" s="44">
        <v>25170136300011</v>
      </c>
      <c r="B583" s="45" t="s">
        <v>513</v>
      </c>
      <c r="C583" s="44">
        <v>17520</v>
      </c>
    </row>
    <row r="584" spans="1:3" ht="30">
      <c r="A584" s="44">
        <v>25170145400018</v>
      </c>
      <c r="B584" s="45" t="s">
        <v>492</v>
      </c>
      <c r="C584" s="44">
        <v>17240</v>
      </c>
    </row>
    <row r="585" spans="1:3">
      <c r="A585" s="44">
        <v>25170146200011</v>
      </c>
      <c r="B585" s="45" t="s">
        <v>500</v>
      </c>
      <c r="C585" s="44">
        <v>17150</v>
      </c>
    </row>
    <row r="586" spans="1:3" ht="30">
      <c r="A586" s="44">
        <v>25170167800020</v>
      </c>
      <c r="B586" s="45" t="s">
        <v>467</v>
      </c>
      <c r="C586" s="44">
        <v>17310</v>
      </c>
    </row>
    <row r="587" spans="1:3" ht="30">
      <c r="A587" s="44">
        <v>25170168600015</v>
      </c>
      <c r="B587" s="45" t="s">
        <v>672</v>
      </c>
      <c r="C587" s="44">
        <v>17310</v>
      </c>
    </row>
    <row r="588" spans="1:3">
      <c r="A588" s="44">
        <v>25170170200010</v>
      </c>
      <c r="B588" s="45" t="s">
        <v>527</v>
      </c>
      <c r="C588" s="44">
        <v>17250</v>
      </c>
    </row>
    <row r="589" spans="1:3">
      <c r="A589" s="44">
        <v>25170181900012</v>
      </c>
      <c r="B589" s="45" t="s">
        <v>259</v>
      </c>
      <c r="C589" s="44">
        <v>17100</v>
      </c>
    </row>
    <row r="590" spans="1:3">
      <c r="A590" s="44">
        <v>25170182700015</v>
      </c>
      <c r="B590" s="45" t="s">
        <v>668</v>
      </c>
      <c r="C590" s="44">
        <v>17100</v>
      </c>
    </row>
    <row r="591" spans="1:3">
      <c r="A591" s="44">
        <v>25170188400016</v>
      </c>
      <c r="B591" s="45" t="s">
        <v>488</v>
      </c>
      <c r="C591" s="44">
        <v>17150</v>
      </c>
    </row>
    <row r="592" spans="1:3">
      <c r="A592" s="46">
        <v>25170188400024</v>
      </c>
      <c r="B592" s="47" t="s">
        <v>489</v>
      </c>
      <c r="C592" s="46">
        <v>17150</v>
      </c>
    </row>
    <row r="593" spans="1:3">
      <c r="A593" s="44">
        <v>25170190000036</v>
      </c>
      <c r="B593" s="45" t="s">
        <v>246</v>
      </c>
      <c r="C593" s="44">
        <v>17700</v>
      </c>
    </row>
    <row r="594" spans="1:3">
      <c r="A594" s="44">
        <v>25170193400019</v>
      </c>
      <c r="B594" s="45" t="s">
        <v>511</v>
      </c>
      <c r="C594" s="44">
        <v>17460</v>
      </c>
    </row>
    <row r="595" spans="1:3">
      <c r="A595" s="44">
        <v>25170213000013</v>
      </c>
      <c r="B595" s="45" t="s">
        <v>671</v>
      </c>
      <c r="C595" s="44">
        <v>17320</v>
      </c>
    </row>
    <row r="596" spans="1:3" ht="30">
      <c r="A596" s="44">
        <v>25170219700012</v>
      </c>
      <c r="B596" s="45" t="s">
        <v>667</v>
      </c>
      <c r="C596" s="44">
        <v>17100</v>
      </c>
    </row>
    <row r="597" spans="1:3">
      <c r="A597" s="44">
        <v>25170229600061</v>
      </c>
      <c r="B597" s="45" t="s">
        <v>468</v>
      </c>
      <c r="C597" s="44">
        <v>17770</v>
      </c>
    </row>
    <row r="598" spans="1:3">
      <c r="A598" s="44">
        <v>25170232000051</v>
      </c>
      <c r="B598" s="45" t="s">
        <v>545</v>
      </c>
      <c r="C598" s="44">
        <v>17100</v>
      </c>
    </row>
    <row r="599" spans="1:3" ht="30">
      <c r="A599" s="44">
        <v>25170247800016</v>
      </c>
      <c r="B599" s="45" t="s">
        <v>531</v>
      </c>
      <c r="C599" s="44">
        <v>17260</v>
      </c>
    </row>
    <row r="600" spans="1:3" ht="30">
      <c r="A600" s="44">
        <v>25170250200013</v>
      </c>
      <c r="B600" s="45" t="s">
        <v>505</v>
      </c>
      <c r="C600" s="44">
        <v>17240</v>
      </c>
    </row>
    <row r="601" spans="1:3">
      <c r="A601" s="44">
        <v>25170256900012</v>
      </c>
      <c r="B601" s="45" t="s">
        <v>498</v>
      </c>
      <c r="C601" s="44">
        <v>17430</v>
      </c>
    </row>
    <row r="602" spans="1:3">
      <c r="A602" s="44">
        <v>25170262700018</v>
      </c>
      <c r="B602" s="45" t="s">
        <v>496</v>
      </c>
      <c r="C602" s="44">
        <v>17350</v>
      </c>
    </row>
    <row r="603" spans="1:3">
      <c r="A603" s="44">
        <v>25170267600015</v>
      </c>
      <c r="B603" s="45" t="s">
        <v>495</v>
      </c>
      <c r="C603" s="44">
        <v>17500</v>
      </c>
    </row>
    <row r="604" spans="1:3">
      <c r="A604" s="44">
        <v>25170274200015</v>
      </c>
      <c r="B604" s="45" t="s">
        <v>481</v>
      </c>
      <c r="C604" s="44">
        <v>17380</v>
      </c>
    </row>
    <row r="605" spans="1:3">
      <c r="A605" s="44">
        <v>25170276700012</v>
      </c>
      <c r="B605" s="45" t="s">
        <v>523</v>
      </c>
      <c r="C605" s="44">
        <v>17400</v>
      </c>
    </row>
    <row r="606" spans="1:3" ht="30">
      <c r="A606" s="44">
        <v>25170277500015</v>
      </c>
      <c r="B606" s="45" t="s">
        <v>504</v>
      </c>
      <c r="C606" s="44">
        <v>17250</v>
      </c>
    </row>
    <row r="607" spans="1:3">
      <c r="A607" s="44">
        <v>25170291600023</v>
      </c>
      <c r="B607" s="45" t="s">
        <v>482</v>
      </c>
      <c r="C607" s="44">
        <v>17620</v>
      </c>
    </row>
    <row r="608" spans="1:3">
      <c r="A608" s="44">
        <v>25170338500012</v>
      </c>
      <c r="B608" s="45" t="s">
        <v>532</v>
      </c>
      <c r="C608" s="44">
        <v>17600</v>
      </c>
    </row>
    <row r="609" spans="1:3" ht="30">
      <c r="A609" s="44">
        <v>25170341900019</v>
      </c>
      <c r="B609" s="45" t="s">
        <v>515</v>
      </c>
      <c r="C609" s="44">
        <v>17590</v>
      </c>
    </row>
    <row r="610" spans="1:3" ht="30">
      <c r="A610" s="44">
        <v>25170353400023</v>
      </c>
      <c r="B610" s="45" t="s">
        <v>519</v>
      </c>
      <c r="C610" s="44">
        <v>17260</v>
      </c>
    </row>
    <row r="611" spans="1:3">
      <c r="A611" s="44">
        <v>25170455700015</v>
      </c>
      <c r="B611" s="45" t="s">
        <v>508</v>
      </c>
      <c r="C611" s="44">
        <v>17150</v>
      </c>
    </row>
    <row r="612" spans="1:3">
      <c r="A612" s="44">
        <v>25170458100015</v>
      </c>
      <c r="B612" s="45" t="s">
        <v>503</v>
      </c>
      <c r="C612" s="44">
        <v>17500</v>
      </c>
    </row>
    <row r="613" spans="1:3">
      <c r="A613" s="44">
        <v>25170459900025</v>
      </c>
      <c r="B613" s="45" t="s">
        <v>544</v>
      </c>
      <c r="C613" s="44">
        <v>17000</v>
      </c>
    </row>
    <row r="614" spans="1:3">
      <c r="A614" s="44">
        <v>25170469800017</v>
      </c>
      <c r="B614" s="45" t="s">
        <v>512</v>
      </c>
      <c r="C614" s="44">
        <v>17600</v>
      </c>
    </row>
    <row r="615" spans="1:3" ht="30">
      <c r="A615" s="44">
        <v>25170472200015</v>
      </c>
      <c r="B615" s="45" t="s">
        <v>507</v>
      </c>
      <c r="C615" s="44">
        <v>17160</v>
      </c>
    </row>
    <row r="616" spans="1:3">
      <c r="A616" s="44">
        <v>25170475500015</v>
      </c>
      <c r="B616" s="45" t="s">
        <v>673</v>
      </c>
      <c r="C616" s="44">
        <v>17130</v>
      </c>
    </row>
    <row r="617" spans="1:3" ht="30">
      <c r="A617" s="44">
        <v>25170479700017</v>
      </c>
      <c r="B617" s="45" t="s">
        <v>510</v>
      </c>
      <c r="C617" s="44">
        <v>17210</v>
      </c>
    </row>
    <row r="618" spans="1:3">
      <c r="A618" s="44">
        <v>25170480500018</v>
      </c>
      <c r="B618" s="45" t="s">
        <v>509</v>
      </c>
      <c r="C618" s="44">
        <v>17350</v>
      </c>
    </row>
    <row r="619" spans="1:3">
      <c r="A619" s="44">
        <v>25170481300012</v>
      </c>
      <c r="B619" s="45" t="s">
        <v>497</v>
      </c>
      <c r="C619" s="44">
        <v>17250</v>
      </c>
    </row>
    <row r="620" spans="1:3">
      <c r="A620" s="44">
        <v>25170483900025</v>
      </c>
      <c r="B620" s="45" t="s">
        <v>662</v>
      </c>
      <c r="C620" s="44">
        <v>17400</v>
      </c>
    </row>
    <row r="621" spans="1:3">
      <c r="A621" s="44">
        <v>25170486200019</v>
      </c>
      <c r="B621" s="45" t="s">
        <v>530</v>
      </c>
      <c r="C621" s="44">
        <v>17430</v>
      </c>
    </row>
    <row r="622" spans="1:3">
      <c r="A622" s="44">
        <v>25171001800010</v>
      </c>
      <c r="B622" s="45" t="s">
        <v>499</v>
      </c>
      <c r="C622" s="44">
        <v>17160</v>
      </c>
    </row>
    <row r="623" spans="1:3">
      <c r="A623" s="44">
        <v>25171010900017</v>
      </c>
      <c r="B623" s="45" t="s">
        <v>483</v>
      </c>
      <c r="C623" s="44">
        <v>17770</v>
      </c>
    </row>
    <row r="624" spans="1:3">
      <c r="A624" s="44">
        <v>25171014100010</v>
      </c>
      <c r="B624" s="45" t="s">
        <v>486</v>
      </c>
      <c r="C624" s="44">
        <v>17210</v>
      </c>
    </row>
    <row r="625" spans="1:3">
      <c r="A625" s="44">
        <v>25171022400014</v>
      </c>
      <c r="B625" s="45" t="s">
        <v>525</v>
      </c>
      <c r="C625" s="44">
        <v>17770</v>
      </c>
    </row>
    <row r="626" spans="1:3" ht="30">
      <c r="A626" s="44">
        <v>25171024000010</v>
      </c>
      <c r="B626" s="45" t="s">
        <v>487</v>
      </c>
      <c r="C626" s="44">
        <v>17400</v>
      </c>
    </row>
    <row r="627" spans="1:3" ht="30">
      <c r="A627" s="44">
        <v>25171026500017</v>
      </c>
      <c r="B627" s="45" t="s">
        <v>533</v>
      </c>
      <c r="C627" s="44">
        <v>17120</v>
      </c>
    </row>
    <row r="628" spans="1:3" ht="30">
      <c r="A628" s="44">
        <v>25171031500028</v>
      </c>
      <c r="B628" s="45" t="s">
        <v>661</v>
      </c>
      <c r="C628" s="44">
        <v>17160</v>
      </c>
    </row>
    <row r="629" spans="1:3">
      <c r="A629" s="44">
        <v>25171034900027</v>
      </c>
      <c r="B629" s="45" t="s">
        <v>472</v>
      </c>
      <c r="C629" s="44">
        <v>17120</v>
      </c>
    </row>
    <row r="630" spans="1:3">
      <c r="A630" s="44">
        <v>25171039800016</v>
      </c>
      <c r="B630" s="45" t="s">
        <v>538</v>
      </c>
      <c r="C630" s="44">
        <v>17300</v>
      </c>
    </row>
    <row r="631" spans="1:3" ht="30">
      <c r="A631" s="44">
        <v>25171049700024</v>
      </c>
      <c r="B631" s="45" t="s">
        <v>480</v>
      </c>
      <c r="C631" s="44">
        <v>17120</v>
      </c>
    </row>
    <row r="632" spans="1:3" ht="30">
      <c r="A632" s="44">
        <v>25171053900015</v>
      </c>
      <c r="B632" s="45" t="s">
        <v>517</v>
      </c>
      <c r="C632" s="44">
        <v>17650</v>
      </c>
    </row>
    <row r="633" spans="1:3">
      <c r="A633" s="44">
        <v>25171056200041</v>
      </c>
      <c r="B633" s="45" t="s">
        <v>539</v>
      </c>
      <c r="C633" s="44">
        <v>17100</v>
      </c>
    </row>
    <row r="634" spans="1:3">
      <c r="A634" s="44">
        <v>25171065300014</v>
      </c>
      <c r="B634" s="45" t="s">
        <v>501</v>
      </c>
      <c r="C634" s="44">
        <v>17360</v>
      </c>
    </row>
    <row r="635" spans="1:3">
      <c r="A635" s="44">
        <v>25171068700020</v>
      </c>
      <c r="B635" s="45" t="s">
        <v>669</v>
      </c>
      <c r="C635" s="44">
        <v>17300</v>
      </c>
    </row>
    <row r="636" spans="1:3">
      <c r="A636" s="44">
        <v>25171069500015</v>
      </c>
      <c r="B636" s="45" t="s">
        <v>516</v>
      </c>
      <c r="C636" s="44">
        <v>17170</v>
      </c>
    </row>
    <row r="637" spans="1:3">
      <c r="A637" s="44">
        <v>26170001700013</v>
      </c>
      <c r="B637" s="45" t="s">
        <v>95</v>
      </c>
      <c r="C637" s="44">
        <v>17290</v>
      </c>
    </row>
    <row r="638" spans="1:3">
      <c r="A638" s="46">
        <v>26170001700054</v>
      </c>
      <c r="B638" s="47" t="s">
        <v>97</v>
      </c>
      <c r="C638" s="46">
        <v>17290</v>
      </c>
    </row>
    <row r="639" spans="1:3">
      <c r="A639" s="46">
        <v>26170001700062</v>
      </c>
      <c r="B639" s="47" t="s">
        <v>96</v>
      </c>
      <c r="C639" s="46">
        <v>17290</v>
      </c>
    </row>
    <row r="640" spans="1:3">
      <c r="A640" s="44">
        <v>26170003300010</v>
      </c>
      <c r="B640" s="45" t="s">
        <v>104</v>
      </c>
      <c r="C640" s="44">
        <v>17340</v>
      </c>
    </row>
    <row r="641" spans="1:3">
      <c r="A641" s="46">
        <v>26170003300028</v>
      </c>
      <c r="B641" s="47" t="s">
        <v>106</v>
      </c>
      <c r="C641" s="46">
        <v>17340</v>
      </c>
    </row>
    <row r="642" spans="1:3">
      <c r="A642" s="46">
        <v>26170003300051</v>
      </c>
      <c r="B642" s="47" t="s">
        <v>105</v>
      </c>
      <c r="C642" s="46">
        <v>17340</v>
      </c>
    </row>
    <row r="643" spans="1:3">
      <c r="A643" s="44">
        <v>26170004100013</v>
      </c>
      <c r="B643" s="45" t="s">
        <v>110</v>
      </c>
      <c r="C643" s="44">
        <v>17450</v>
      </c>
    </row>
    <row r="644" spans="1:3">
      <c r="A644" s="44">
        <v>26170009000010</v>
      </c>
      <c r="B644" s="45" t="s">
        <v>128</v>
      </c>
      <c r="C644" s="44">
        <v>17300</v>
      </c>
    </row>
    <row r="645" spans="1:3">
      <c r="A645" s="44">
        <v>26170010800010</v>
      </c>
      <c r="B645" s="45" t="s">
        <v>115</v>
      </c>
      <c r="C645" s="44">
        <v>17000</v>
      </c>
    </row>
    <row r="646" spans="1:3">
      <c r="A646" s="44">
        <v>26170011600013</v>
      </c>
      <c r="B646" s="45" t="s">
        <v>129</v>
      </c>
      <c r="C646" s="44">
        <v>17200</v>
      </c>
    </row>
    <row r="647" spans="1:3">
      <c r="A647" s="44">
        <v>26170013200010</v>
      </c>
      <c r="B647" s="45" t="s">
        <v>135</v>
      </c>
      <c r="C647" s="44">
        <v>17190</v>
      </c>
    </row>
    <row r="648" spans="1:3">
      <c r="A648" s="46">
        <v>26170013200028</v>
      </c>
      <c r="B648" s="47" t="s">
        <v>136</v>
      </c>
      <c r="C648" s="46">
        <v>17190</v>
      </c>
    </row>
    <row r="649" spans="1:3">
      <c r="A649" s="44">
        <v>26170015700017</v>
      </c>
      <c r="B649" s="45" t="s">
        <v>138</v>
      </c>
      <c r="C649" s="44">
        <v>17170</v>
      </c>
    </row>
    <row r="650" spans="1:3">
      <c r="A650" s="44">
        <v>26170017300014</v>
      </c>
      <c r="B650" s="45" t="s">
        <v>139</v>
      </c>
      <c r="C650" s="44">
        <v>17310</v>
      </c>
    </row>
    <row r="651" spans="1:3">
      <c r="A651" s="44">
        <v>26170018100017</v>
      </c>
      <c r="B651" s="45" t="s">
        <v>140</v>
      </c>
      <c r="C651" s="44">
        <v>17350</v>
      </c>
    </row>
    <row r="652" spans="1:3">
      <c r="A652" s="44">
        <v>26170019900118</v>
      </c>
      <c r="B652" s="45" t="s">
        <v>130</v>
      </c>
      <c r="C652" s="44">
        <v>17100</v>
      </c>
    </row>
    <row r="653" spans="1:3">
      <c r="A653" s="44">
        <v>26170021500013</v>
      </c>
      <c r="B653" s="45" t="s">
        <v>142</v>
      </c>
      <c r="C653" s="44">
        <v>17700</v>
      </c>
    </row>
    <row r="654" spans="1:3">
      <c r="A654" s="44">
        <v>26170022300066</v>
      </c>
      <c r="B654" s="45" t="s">
        <v>143</v>
      </c>
      <c r="C654" s="44">
        <v>17430</v>
      </c>
    </row>
    <row r="655" spans="1:3">
      <c r="A655" s="44">
        <v>26170023100010</v>
      </c>
      <c r="B655" s="45" t="s">
        <v>116</v>
      </c>
      <c r="C655" s="44">
        <v>17390</v>
      </c>
    </row>
    <row r="656" spans="1:3">
      <c r="A656" s="46">
        <v>26170023100028</v>
      </c>
      <c r="B656" s="47" t="s">
        <v>118</v>
      </c>
      <c r="C656" s="46">
        <v>17390</v>
      </c>
    </row>
    <row r="657" spans="1:3">
      <c r="A657" s="46">
        <v>26170023100036</v>
      </c>
      <c r="B657" s="47" t="s">
        <v>117</v>
      </c>
      <c r="C657" s="46">
        <v>17390</v>
      </c>
    </row>
    <row r="658" spans="1:3">
      <c r="A658" s="44">
        <v>26170024900012</v>
      </c>
      <c r="B658" s="45" t="s">
        <v>98</v>
      </c>
      <c r="C658" s="44">
        <v>17470</v>
      </c>
    </row>
    <row r="659" spans="1:3">
      <c r="A659" s="46">
        <v>26170024900046</v>
      </c>
      <c r="B659" s="47" t="s">
        <v>99</v>
      </c>
      <c r="C659" s="46">
        <v>17470</v>
      </c>
    </row>
    <row r="660" spans="1:3">
      <c r="A660" s="44">
        <v>26170044700012</v>
      </c>
      <c r="B660" s="45" t="s">
        <v>126</v>
      </c>
      <c r="C660" s="44">
        <v>17180</v>
      </c>
    </row>
    <row r="661" spans="1:3">
      <c r="A661" s="46">
        <v>26170044700020</v>
      </c>
      <c r="B661" s="47" t="s">
        <v>127</v>
      </c>
      <c r="C661" s="46">
        <v>17180</v>
      </c>
    </row>
    <row r="662" spans="1:3">
      <c r="A662" s="44">
        <v>26170045400018</v>
      </c>
      <c r="B662" s="45" t="s">
        <v>113</v>
      </c>
      <c r="C662" s="44">
        <v>17220</v>
      </c>
    </row>
    <row r="663" spans="1:3">
      <c r="A663" s="46">
        <v>26170045400026</v>
      </c>
      <c r="B663" s="47" t="s">
        <v>114</v>
      </c>
      <c r="C663" s="46">
        <v>17220</v>
      </c>
    </row>
    <row r="664" spans="1:3">
      <c r="A664" s="44">
        <v>26170049600019</v>
      </c>
      <c r="B664" s="45" t="s">
        <v>120</v>
      </c>
      <c r="C664" s="44">
        <v>17880</v>
      </c>
    </row>
    <row r="665" spans="1:3">
      <c r="A665" s="44">
        <v>26170050400010</v>
      </c>
      <c r="B665" s="45" t="s">
        <v>133</v>
      </c>
      <c r="C665" s="44">
        <v>17110</v>
      </c>
    </row>
    <row r="666" spans="1:3">
      <c r="A666" s="46">
        <v>26170050400028</v>
      </c>
      <c r="B666" s="47" t="s">
        <v>134</v>
      </c>
      <c r="C666" s="46">
        <v>17110</v>
      </c>
    </row>
    <row r="667" spans="1:3">
      <c r="A667" s="44">
        <v>26170060300010</v>
      </c>
      <c r="B667" s="45" t="s">
        <v>101</v>
      </c>
      <c r="C667" s="44">
        <v>17270</v>
      </c>
    </row>
    <row r="668" spans="1:3">
      <c r="A668" s="46">
        <v>26170060300028</v>
      </c>
      <c r="B668" s="47" t="s">
        <v>102</v>
      </c>
      <c r="C668" s="46">
        <v>17270</v>
      </c>
    </row>
    <row r="669" spans="1:3">
      <c r="A669" s="46">
        <v>26170060300044</v>
      </c>
      <c r="B669" s="47" t="s">
        <v>103</v>
      </c>
      <c r="C669" s="46">
        <v>17270</v>
      </c>
    </row>
    <row r="670" spans="1:3">
      <c r="A670" s="44">
        <v>26170067800020</v>
      </c>
      <c r="B670" s="45" t="s">
        <v>122</v>
      </c>
      <c r="C670" s="44">
        <v>17210</v>
      </c>
    </row>
    <row r="671" spans="1:3">
      <c r="A671" s="44">
        <v>26170089200076</v>
      </c>
      <c r="B671" s="45" t="s">
        <v>100</v>
      </c>
      <c r="C671" s="44">
        <v>17440</v>
      </c>
    </row>
    <row r="672" spans="1:3">
      <c r="A672" s="44">
        <v>26170090000051</v>
      </c>
      <c r="B672" s="45" t="s">
        <v>107</v>
      </c>
      <c r="C672" s="44">
        <v>17120</v>
      </c>
    </row>
    <row r="673" spans="1:3">
      <c r="A673" s="44">
        <v>26170205400014</v>
      </c>
      <c r="B673" s="45" t="s">
        <v>108</v>
      </c>
      <c r="C673" s="44">
        <v>17139</v>
      </c>
    </row>
    <row r="674" spans="1:3">
      <c r="A674" s="44">
        <v>26170215300014</v>
      </c>
      <c r="B674" s="45" t="s">
        <v>109</v>
      </c>
      <c r="C674" s="44">
        <v>17137</v>
      </c>
    </row>
    <row r="675" spans="1:3">
      <c r="A675" s="44">
        <v>26170248400013</v>
      </c>
      <c r="B675" s="45" t="s">
        <v>111</v>
      </c>
      <c r="C675" s="44">
        <v>17137</v>
      </c>
    </row>
    <row r="676" spans="1:3">
      <c r="A676" s="44">
        <v>26170251800018</v>
      </c>
      <c r="B676" s="45" t="s">
        <v>112</v>
      </c>
      <c r="C676" s="44">
        <v>17220</v>
      </c>
    </row>
    <row r="677" spans="1:3">
      <c r="A677" s="44">
        <v>26170256700015</v>
      </c>
      <c r="B677" s="45" t="s">
        <v>119</v>
      </c>
      <c r="C677" s="44">
        <v>17140</v>
      </c>
    </row>
    <row r="678" spans="1:3">
      <c r="A678" s="44">
        <v>26170304500011</v>
      </c>
      <c r="B678" s="45" t="s">
        <v>123</v>
      </c>
      <c r="C678" s="44">
        <v>17510</v>
      </c>
    </row>
    <row r="679" spans="1:3">
      <c r="A679" s="46">
        <v>26170304500029</v>
      </c>
      <c r="B679" s="47" t="s">
        <v>124</v>
      </c>
      <c r="C679" s="46">
        <v>17510</v>
      </c>
    </row>
    <row r="680" spans="1:3">
      <c r="A680" s="44">
        <v>26170312800015</v>
      </c>
      <c r="B680" s="45" t="s">
        <v>125</v>
      </c>
      <c r="C680" s="44">
        <v>17137</v>
      </c>
    </row>
    <row r="681" spans="1:3">
      <c r="A681" s="44">
        <v>26170439900011</v>
      </c>
      <c r="B681" s="45" t="s">
        <v>141</v>
      </c>
      <c r="C681" s="44">
        <v>17138</v>
      </c>
    </row>
    <row r="682" spans="1:3">
      <c r="A682" s="46">
        <v>26170443100020</v>
      </c>
      <c r="B682" s="47" t="s">
        <v>132</v>
      </c>
      <c r="C682" s="46">
        <v>17600</v>
      </c>
    </row>
    <row r="683" spans="1:3">
      <c r="A683" s="44">
        <v>26170443100053</v>
      </c>
      <c r="B683" s="45" t="s">
        <v>131</v>
      </c>
      <c r="C683" s="44">
        <v>17600</v>
      </c>
    </row>
    <row r="684" spans="1:3">
      <c r="A684" s="44">
        <v>26171184000015</v>
      </c>
      <c r="B684" s="45" t="s">
        <v>216</v>
      </c>
      <c r="C684" s="44">
        <v>17480</v>
      </c>
    </row>
    <row r="685" spans="1:3">
      <c r="A685" s="46">
        <v>26171184000049</v>
      </c>
      <c r="B685" s="47" t="s">
        <v>217</v>
      </c>
      <c r="C685" s="46">
        <v>17480</v>
      </c>
    </row>
    <row r="686" spans="1:3">
      <c r="A686" s="44">
        <v>27170001500024</v>
      </c>
      <c r="B686" s="48" t="s">
        <v>414</v>
      </c>
      <c r="C686" s="44">
        <v>17300</v>
      </c>
    </row>
    <row r="687" spans="1:3">
      <c r="A687" s="44">
        <v>27170002300010</v>
      </c>
      <c r="B687" s="48" t="s">
        <v>415</v>
      </c>
      <c r="C687" s="44">
        <v>17000</v>
      </c>
    </row>
    <row r="688" spans="1:3">
      <c r="A688" s="44">
        <v>27170003100021</v>
      </c>
      <c r="B688" s="48" t="s">
        <v>413</v>
      </c>
      <c r="C688" s="44">
        <v>17000</v>
      </c>
    </row>
    <row r="689" spans="1:3">
      <c r="A689" s="44">
        <v>27170004900015</v>
      </c>
      <c r="B689" s="48" t="s">
        <v>416</v>
      </c>
      <c r="C689" s="44">
        <v>17100</v>
      </c>
    </row>
    <row r="690" spans="1:3">
      <c r="A690" s="44">
        <v>28170025200097</v>
      </c>
      <c r="B690" s="48" t="s">
        <v>461</v>
      </c>
      <c r="C690" s="44">
        <v>17180</v>
      </c>
    </row>
  </sheetData>
  <autoFilter ref="A1:C690" xr:uid="{30A1D6E5-8C92-445A-8B03-F856EF369023}"/>
  <sortState xmlns:xlrd2="http://schemas.microsoft.com/office/spreadsheetml/2017/richdata2" ref="A2:B690">
    <sortCondition ref="A2:A69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01_DONNEES STAT</vt:lpstr>
      <vt:lpstr>Feuil1</vt:lpstr>
      <vt:lpstr>'01_DONNEES STAT'!Impression_des_titres</vt:lpstr>
      <vt:lpstr>'01_DONNEES STAT'!Zone_d_impression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Demornac</dc:creator>
  <cp:lastModifiedBy>Aurélien MARTIN</cp:lastModifiedBy>
  <cp:lastPrinted>2024-12-11T07:32:50Z</cp:lastPrinted>
  <dcterms:created xsi:type="dcterms:W3CDTF">2012-03-15T20:15:51Z</dcterms:created>
  <dcterms:modified xsi:type="dcterms:W3CDTF">2025-01-23T10:49:48Z</dcterms:modified>
</cp:coreProperties>
</file>